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2.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drawings/drawing3.xml" ContentType="application/vnd.openxmlformats-officedocument.drawing+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drawings/drawing4.xml" ContentType="application/vnd.openxmlformats-officedocument.drawing+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drawings/drawing5.xml" ContentType="application/vnd.openxmlformats-officedocument.drawing+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drawings/drawing6.xml" ContentType="application/vnd.openxmlformats-officedocument.drawing+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drawings/drawing7.xml" ContentType="application/vnd.openxmlformats-officedocument.drawing+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drawings/drawing8.xml" ContentType="application/vnd.openxmlformats-officedocument.drawing+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autoCompressPictures="0" defaultThemeVersion="124226"/>
  <mc:AlternateContent xmlns:mc="http://schemas.openxmlformats.org/markup-compatibility/2006">
    <mc:Choice Requires="x15">
      <x15ac:absPath xmlns:x15ac="http://schemas.microsoft.com/office/spreadsheetml/2010/11/ac" url="https://smcgov-my.sharepoint.com/personal/cchan4_smcgov_org/Documents/Personal Files/Stormwater (C3)/C3C6 form/"/>
    </mc:Choice>
  </mc:AlternateContent>
  <xr:revisionPtr revIDLastSave="230" documentId="8_{97E6F49B-8BE2-4AD2-8140-B5AEEAAA553A}" xr6:coauthVersionLast="47" xr6:coauthVersionMax="47" xr10:uidLastSave="{46775232-2CCD-4C83-ABF8-C73F4DA4FC27}"/>
  <bookViews>
    <workbookView xWindow="-120" yWindow="-120" windowWidth="38640" windowHeight="21120" tabRatio="869" xr2:uid="{00000000-000D-0000-FFFF-FFFF00000000}"/>
  </bookViews>
  <sheets>
    <sheet name="Project Info" sheetId="1" r:id="rId1"/>
    <sheet name="Worksheet A" sheetId="2" r:id="rId2"/>
    <sheet name="Worksheet B" sheetId="3" r:id="rId3"/>
    <sheet name="Worksheet C" sheetId="5" r:id="rId4"/>
    <sheet name="Worksheet D" sheetId="6" r:id="rId5"/>
    <sheet name="Worksheet E" sheetId="9" r:id="rId6"/>
    <sheet name="Worksheet F" sheetId="10" r:id="rId7"/>
    <sheet name="Worksheet G" sheetId="11" r:id="rId8"/>
    <sheet name="Summary" sheetId="12" r:id="rId9"/>
    <sheet name="DMA Definitions" sheetId="14" r:id="rId10"/>
  </sheets>
  <definedNames>
    <definedName name="_ftn1" localSheetId="0">'Project Info'!#REF!</definedName>
    <definedName name="_ftn10" localSheetId="8">Summary!#REF!</definedName>
    <definedName name="_ftn11" localSheetId="8">Summary!#REF!</definedName>
    <definedName name="_ftn12" localSheetId="8">Summary!#REF!</definedName>
    <definedName name="_ftn13" localSheetId="8">Summary!$A$24</definedName>
    <definedName name="_ftn14" localSheetId="8">Summary!$A$25</definedName>
    <definedName name="_ftn15" localSheetId="8">Summary!$A$26</definedName>
    <definedName name="_ftn16" localSheetId="8">Summary!$A$27</definedName>
    <definedName name="_ftn17" localSheetId="8">Summary!$A$28</definedName>
    <definedName name="_ftn18" localSheetId="8">Summary!$A$29</definedName>
    <definedName name="_ftn19" localSheetId="8">Summary!$A$30</definedName>
    <definedName name="_ftn2" localSheetId="0">'Project Info'!#REF!</definedName>
    <definedName name="_ftn20" localSheetId="8">Summary!$A$31</definedName>
    <definedName name="_ftn3" localSheetId="8">Summary!#REF!</definedName>
    <definedName name="_ftn4" localSheetId="8">Summary!#REF!</definedName>
    <definedName name="_ftn5" localSheetId="8">Summary!#REF!</definedName>
    <definedName name="_ftn6" localSheetId="8">Summary!#REF!</definedName>
    <definedName name="_ftn7" localSheetId="8">Summary!#REF!</definedName>
    <definedName name="_ftn8" localSheetId="8">Summary!#REF!</definedName>
    <definedName name="_ftn9" localSheetId="8">Summary!#REF!</definedName>
    <definedName name="_ftnref1" localSheetId="0">'Project Info'!$B$53</definedName>
    <definedName name="_ftnref10" localSheetId="8">Summary!#REF!</definedName>
    <definedName name="_ftnref11" localSheetId="8">Summary!#REF!</definedName>
    <definedName name="_ftnref12" localSheetId="8">Summary!#REF!</definedName>
    <definedName name="_ftnref13" localSheetId="8">Summary!#REF!</definedName>
    <definedName name="_ftnref14" localSheetId="8">Summary!#REF!</definedName>
    <definedName name="_ftnref15" localSheetId="8">Summary!#REF!</definedName>
    <definedName name="_ftnref18" localSheetId="8">Summary!#REF!</definedName>
    <definedName name="_ftnref2" localSheetId="0">'Project Info'!#REF!</definedName>
    <definedName name="_ftnref3" localSheetId="8">Summary!#REF!</definedName>
    <definedName name="_ftnref4" localSheetId="8">Summary!#REF!</definedName>
    <definedName name="_ftnref5" localSheetId="8">Summary!#REF!</definedName>
    <definedName name="_ftnref6" localSheetId="8">Summary!#REF!</definedName>
    <definedName name="_ftnref7" localSheetId="8">Summary!#REF!</definedName>
    <definedName name="_ftnref8" localSheetId="8">Summary!#REF!</definedName>
    <definedName name="_ftnref9" localSheetId="8">Summary!#REF!</definedName>
    <definedName name="checks1">#REF!</definedName>
    <definedName name="hydrolist">'DMA Definitions'!$B$3:$B$9</definedName>
    <definedName name="_xlnm.Print_Area" localSheetId="0">'Project Info'!$A$1:$L$83</definedName>
    <definedName name="_xlnm.Print_Area" localSheetId="2">'Worksheet B'!$A$1:$K$24</definedName>
    <definedName name="_xlnm.Print_Area" localSheetId="4">'Worksheet D'!$A$1:$G$42</definedName>
    <definedName name="_xlnm.Print_Area" localSheetId="7">'Worksheet G'!$A$1:$K$76</definedName>
    <definedName name="treatmentlist">'DMA Definitions'!$A$3:$A$20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I68" i="1" l="1"/>
  <c r="B10" i="6"/>
  <c r="B9" i="6"/>
  <c r="F67" i="1" l="1"/>
  <c r="J45" i="10" l="1"/>
  <c r="K59" i="1"/>
  <c r="K58" i="1"/>
  <c r="H3" i="12"/>
  <c r="G3" i="12"/>
  <c r="K60" i="1" l="1"/>
  <c r="F60" i="1" l="1"/>
  <c r="C34" i="6" l="1"/>
  <c r="B34" i="6"/>
  <c r="N13" i="1" l="1"/>
  <c r="B8" i="6" s="1"/>
  <c r="J60" i="1"/>
  <c r="I3" i="12" s="1"/>
  <c r="D3" i="12"/>
  <c r="N12" i="1"/>
  <c r="B7" i="6" s="1"/>
  <c r="N14" i="1"/>
  <c r="F3" i="12" s="1"/>
  <c r="N33" i="1"/>
  <c r="E3" i="12" s="1"/>
  <c r="N15" i="1"/>
  <c r="C3" i="12" s="1"/>
  <c r="H60" i="1"/>
  <c r="K67" i="1"/>
  <c r="C35" i="6" s="1"/>
  <c r="I60" i="1"/>
  <c r="I61" i="1" s="1"/>
  <c r="B35" i="6" l="1"/>
  <c r="F68" i="1"/>
  <c r="K3" i="12"/>
  <c r="J3" i="12"/>
  <c r="B3" i="12"/>
  <c r="A3" i="12"/>
  <c r="A8" i="12"/>
  <c r="L3" i="12" l="1"/>
  <c r="K68" i="1"/>
</calcChain>
</file>

<file path=xl/sharedStrings.xml><?xml version="1.0" encoding="utf-8"?>
<sst xmlns="http://schemas.openxmlformats.org/spreadsheetml/2006/main" count="529" uniqueCount="474">
  <si>
    <t>City/County</t>
  </si>
  <si>
    <t xml:space="preserve">SAN MATEO COUNTY </t>
  </si>
  <si>
    <t>Department</t>
  </si>
  <si>
    <t>Address</t>
  </si>
  <si>
    <t>Phone</t>
  </si>
  <si>
    <t>Website</t>
  </si>
  <si>
    <t>Project Information (Enter information only into blue-highlighted cells - other cells are locked.)</t>
  </si>
  <si>
    <t>I.A</t>
  </si>
  <si>
    <r>
      <rPr>
        <b/>
        <sz val="9"/>
        <color theme="1"/>
        <rFont val="Arial"/>
        <family val="2"/>
      </rPr>
      <t>Enter Project Data</t>
    </r>
    <r>
      <rPr>
        <sz val="9"/>
        <color theme="1"/>
        <rFont val="Arial"/>
        <family val="2"/>
      </rPr>
      <t xml:space="preserve"> </t>
    </r>
    <r>
      <rPr>
        <sz val="8"/>
        <color theme="1"/>
        <rFont val="Arial"/>
        <family val="2"/>
      </rPr>
      <t>(For “C.3 Regulated Projects,” data will be reported in the municipality’s stormwater Annual Report.)</t>
    </r>
  </si>
  <si>
    <t>Project Name:</t>
  </si>
  <si>
    <t xml:space="preserve">Case Number: </t>
  </si>
  <si>
    <t>Project Address:</t>
  </si>
  <si>
    <t xml:space="preserve">Cross Street: </t>
  </si>
  <si>
    <t>Project APN:</t>
  </si>
  <si>
    <t>Project Watershed:</t>
  </si>
  <si>
    <t>Applicant Name:</t>
  </si>
  <si>
    <t>Project Phase No.</t>
  </si>
  <si>
    <t>Applicant Phone:</t>
  </si>
  <si>
    <t>Applicant Email Address:</t>
  </si>
  <si>
    <t>Development Type:</t>
  </si>
  <si>
    <r>
      <t>Small Single-Family Home Project (&lt;10,000 sq. ft. of created and/or replaced impervious surface</t>
    </r>
    <r>
      <rPr>
        <vertAlign val="superscript"/>
        <sz val="9"/>
        <color theme="1"/>
        <rFont val="Arial"/>
        <family val="2"/>
      </rPr>
      <t>1</t>
    </r>
    <r>
      <rPr>
        <sz val="9"/>
        <color theme="1"/>
        <rFont val="Arial"/>
        <family val="2"/>
      </rPr>
      <t>)</t>
    </r>
  </si>
  <si>
    <t>(check all that apply)</t>
  </si>
  <si>
    <r>
      <t>Large Single-Family Home Project (≥10,000 sq. ft. of created and/or replaced impervious surface</t>
    </r>
    <r>
      <rPr>
        <vertAlign val="superscript"/>
        <sz val="9"/>
        <color theme="1"/>
        <rFont val="Arial"/>
        <family val="2"/>
      </rPr>
      <t>1</t>
    </r>
    <r>
      <rPr>
        <sz val="9"/>
        <color theme="1"/>
        <rFont val="Arial"/>
        <family val="2"/>
      </rPr>
      <t>)</t>
    </r>
  </si>
  <si>
    <r>
      <t>Subdivision - Residential: Two or more lot development</t>
    </r>
    <r>
      <rPr>
        <vertAlign val="superscript"/>
        <sz val="9"/>
        <color theme="1"/>
        <rFont val="Arial"/>
        <family val="2"/>
      </rPr>
      <t>2</t>
    </r>
  </si>
  <si>
    <t># of units:</t>
  </si>
  <si>
    <t>Multi-Family Residential</t>
  </si>
  <si>
    <t>Commercial</t>
  </si>
  <si>
    <t>Industrial, Manufacturing</t>
  </si>
  <si>
    <t>Mixed-Use</t>
  </si>
  <si>
    <r>
      <t>New, widened or reconstructed roads related to parcel-based projects</t>
    </r>
    <r>
      <rPr>
        <vertAlign val="superscript"/>
        <sz val="9"/>
        <color theme="1"/>
        <rFont val="Arial"/>
        <family val="2"/>
      </rPr>
      <t>3</t>
    </r>
  </si>
  <si>
    <r>
      <t>Stand-alone pavement maintenance or construction work, or similar work related to parcel-based projects</t>
    </r>
    <r>
      <rPr>
        <vertAlign val="superscript"/>
        <sz val="9"/>
        <color theme="1"/>
        <rFont val="Arial"/>
        <family val="2"/>
      </rPr>
      <t>3</t>
    </r>
  </si>
  <si>
    <t>Other redevelopment project as defined by MRP: creating, adding and/or replacing exterior existing impervious surface on a site where past development has occurred.</t>
  </si>
  <si>
    <t xml:space="preserve">Institutional: schools, libraries, jails, etc.    </t>
  </si>
  <si>
    <t xml:space="preserve">Parks and trails, camp grounds, other recreational   </t>
  </si>
  <si>
    <t>Kennels, Ranches</t>
  </si>
  <si>
    <t>Other, Please specify</t>
  </si>
  <si>
    <r>
      <t>Project Description
(Don't include past or future phases)</t>
    </r>
    <r>
      <rPr>
        <vertAlign val="superscript"/>
        <sz val="9"/>
        <color theme="1"/>
        <rFont val="Arial"/>
        <family val="2"/>
      </rPr>
      <t>4</t>
    </r>
  </si>
  <si>
    <t>I.A.1</t>
  </si>
  <si>
    <t>Total Project Area:</t>
  </si>
  <si>
    <t>square feet</t>
  </si>
  <si>
    <t>(on and off-site)</t>
  </si>
  <si>
    <t>I.A.2</t>
  </si>
  <si>
    <t>Total Area on-site:</t>
  </si>
  <si>
    <t>(on the private property)</t>
  </si>
  <si>
    <t>I.A.3</t>
  </si>
  <si>
    <t>Total Area off-site:</t>
  </si>
  <si>
    <t>(frontage or area in Public Right of Way being improved)</t>
  </si>
  <si>
    <t>I.A.4</t>
  </si>
  <si>
    <t>Total Area of land disturbed during construction:</t>
  </si>
  <si>
    <t>(Include all project on-site and off-site areas of clearing, grading, excavating and stockpiling)</t>
  </si>
  <si>
    <t>I.A.5</t>
  </si>
  <si>
    <t>Site slope:</t>
  </si>
  <si>
    <t>%</t>
  </si>
  <si>
    <t>I.A.6     Certification:</t>
  </si>
  <si>
    <t xml:space="preserve">I certify that the information provided on this form is correct and acknowledge that, should the project exceed the amount of new and/or replaced impervious surface provided in this form, the as-built project may be subject to additional improvements.  </t>
  </si>
  <si>
    <t xml:space="preserve">          Preliminary Calculations Attached</t>
  </si>
  <si>
    <t>Final Calculations Attached</t>
  </si>
  <si>
    <t>Stormwater Control Plan Attached</t>
  </si>
  <si>
    <t>Name of person completing the form:</t>
  </si>
  <si>
    <t>Title:</t>
  </si>
  <si>
    <t>Signature:</t>
  </si>
  <si>
    <t>Date:</t>
  </si>
  <si>
    <t>Phone Number:</t>
  </si>
  <si>
    <t>E-mail:</t>
  </si>
  <si>
    <t>I.B</t>
  </si>
  <si>
    <t>Is the project a “C.3 Regulated Project” per MRP Provision C.3.b? (Use table below to make determination.)</t>
  </si>
  <si>
    <t>I.B.1</t>
  </si>
  <si>
    <r>
      <t>Enter the amount of Impervious surface Retained, Replaced or Created</t>
    </r>
    <r>
      <rPr>
        <vertAlign val="superscript"/>
        <sz val="9"/>
        <color theme="1"/>
        <rFont val="Arial"/>
        <family val="2"/>
      </rPr>
      <t>5</t>
    </r>
    <r>
      <rPr>
        <sz val="9"/>
        <color theme="1"/>
        <rFont val="Arial"/>
        <family val="2"/>
      </rPr>
      <t xml:space="preserve"> by the project (use DMA Table in Worksheet D):</t>
    </r>
  </si>
  <si>
    <r>
      <t>Table I.B.1 Impervious</t>
    </r>
    <r>
      <rPr>
        <b/>
        <vertAlign val="superscript"/>
        <sz val="9"/>
        <color theme="1"/>
        <rFont val="Arial"/>
        <family val="2"/>
      </rPr>
      <t>6</t>
    </r>
    <r>
      <rPr>
        <b/>
        <sz val="9"/>
        <color theme="1"/>
        <rFont val="Arial"/>
        <family val="2"/>
      </rPr>
      <t xml:space="preserve"> and Pervious</t>
    </r>
    <r>
      <rPr>
        <b/>
        <vertAlign val="superscript"/>
        <sz val="9"/>
        <color theme="1"/>
        <rFont val="Arial"/>
        <family val="2"/>
      </rPr>
      <t>6</t>
    </r>
    <r>
      <rPr>
        <b/>
        <sz val="9"/>
        <color theme="1"/>
        <rFont val="Arial"/>
        <family val="2"/>
      </rPr>
      <t xml:space="preserve"> Surfaces (Match DMA Summary Table in Worksheet D, if applicable)</t>
    </r>
  </si>
  <si>
    <t>Pre-Project</t>
  </si>
  <si>
    <t>Post-Project</t>
  </si>
  <si>
    <r>
      <t xml:space="preserve">Impervious Surfaces (IS)
</t>
    </r>
    <r>
      <rPr>
        <sz val="8"/>
        <color theme="1"/>
        <rFont val="Arial"/>
        <family val="2"/>
      </rPr>
      <t>(e.g., sidewalks, driveways, parking areas, patios, roads, rooftops, pools, pathways, etc.)</t>
    </r>
  </si>
  <si>
    <t>I.B.1.a</t>
  </si>
  <si>
    <t>I.B.1.b</t>
  </si>
  <si>
    <t>I.B.1.c</t>
  </si>
  <si>
    <t>I.B.1.d</t>
  </si>
  <si>
    <t>I.B.1.e</t>
  </si>
  <si>
    <t>Existing
(Pre-Project) Impervious Surface (sq.ft.)</t>
  </si>
  <si>
    <r>
      <t>Existing Impervious Surface to be Retained</t>
    </r>
    <r>
      <rPr>
        <vertAlign val="superscript"/>
        <sz val="7"/>
        <color theme="1"/>
        <rFont val="Arial"/>
        <family val="2"/>
      </rPr>
      <t>5</t>
    </r>
    <r>
      <rPr>
        <sz val="7"/>
        <color theme="1"/>
        <rFont val="Arial"/>
        <family val="2"/>
      </rPr>
      <t xml:space="preserve"> (sq.ft.)</t>
    </r>
  </si>
  <si>
    <r>
      <t>Existing Impervious Surface to be Replaced</t>
    </r>
    <r>
      <rPr>
        <vertAlign val="superscript"/>
        <sz val="7"/>
        <color theme="1"/>
        <rFont val="Arial"/>
        <family val="2"/>
      </rPr>
      <t>5</t>
    </r>
    <r>
      <rPr>
        <sz val="7"/>
        <color theme="1"/>
        <rFont val="Arial"/>
        <family val="2"/>
      </rPr>
      <t xml:space="preserve"> (sq.ft.)</t>
    </r>
  </si>
  <si>
    <r>
      <t>New Impervious Surface to be Created</t>
    </r>
    <r>
      <rPr>
        <vertAlign val="superscript"/>
        <sz val="7"/>
        <color theme="1"/>
        <rFont val="Arial"/>
        <family val="2"/>
      </rPr>
      <t xml:space="preserve">5 </t>
    </r>
    <r>
      <rPr>
        <sz val="7"/>
        <color theme="1"/>
        <rFont val="Arial"/>
        <family val="2"/>
      </rPr>
      <t>(sq.ft.)</t>
    </r>
  </si>
  <si>
    <t>Post-Project Impervious Surface (sq.ft.) (=b+c+d)</t>
  </si>
  <si>
    <t>On-site area (within the parcel/private site boundaries)</t>
  </si>
  <si>
    <t>Off-site area (e.g., frontage/other area in Public Right of Way)</t>
  </si>
  <si>
    <t>Subtotal:</t>
  </si>
  <si>
    <r>
      <t xml:space="preserve">Total Impervious Surface Replaced and Created:  
</t>
    </r>
    <r>
      <rPr>
        <b/>
        <i/>
        <sz val="8"/>
        <color theme="1"/>
        <rFont val="Arial"/>
        <family val="2"/>
      </rPr>
      <t>(sum of totals for columns I.B.1.c and I.B.1.d):</t>
    </r>
    <r>
      <rPr>
        <b/>
        <sz val="8"/>
        <color theme="1"/>
        <rFont val="Arial"/>
        <family val="2"/>
      </rPr>
      <t xml:space="preserve">
</t>
    </r>
  </si>
  <si>
    <t>I.B.1.f</t>
  </si>
  <si>
    <t>sq. ft.</t>
  </si>
  <si>
    <r>
      <t xml:space="preserve">Pervious Surfaces (PS)
</t>
    </r>
    <r>
      <rPr>
        <sz val="8"/>
        <color theme="1"/>
        <rFont val="Arial"/>
        <family val="2"/>
      </rPr>
      <t>(e.g., landscaping, pervious pavement, bioretention areas, parking strips, street trees, etc. - both on-site and off-site)</t>
    </r>
  </si>
  <si>
    <t>Existing (Pre-Project)
Pervious Surface (sq.ft.)</t>
  </si>
  <si>
    <t>Post-project Pervious Surface
(sq.ft.)</t>
  </si>
  <si>
    <r>
      <t>All pervious off-site area (e.g., frontage/Public Right of Way)</t>
    </r>
    <r>
      <rPr>
        <vertAlign val="superscript"/>
        <sz val="8"/>
        <color theme="1"/>
        <rFont val="Arial"/>
        <family val="2"/>
      </rPr>
      <t>6</t>
    </r>
  </si>
  <si>
    <t>Landscaping area on-site</t>
  </si>
  <si>
    <t>Pervious Pavement area on-site</t>
  </si>
  <si>
    <t>I.B.1.g</t>
  </si>
  <si>
    <t>Green Roof area on-site</t>
  </si>
  <si>
    <r>
      <t xml:space="preserve">Total Project Area (should be equal to </t>
    </r>
    <r>
      <rPr>
        <b/>
        <sz val="8"/>
        <color theme="1"/>
        <rFont val="Arial"/>
        <family val="2"/>
      </rPr>
      <t>I.A.1</t>
    </r>
    <r>
      <rPr>
        <sz val="8"/>
        <color theme="1"/>
        <rFont val="Arial"/>
        <family val="2"/>
      </rPr>
      <t>)</t>
    </r>
  </si>
  <si>
    <t>I.B.1.h</t>
  </si>
  <si>
    <t>I.B.2</t>
  </si>
  <si>
    <r>
      <t xml:space="preserve">Please review and attach additional worksheets as required below using the Total Impervious Surface (IS) Replaced or Created in cell </t>
    </r>
    <r>
      <rPr>
        <b/>
        <sz val="9"/>
        <color theme="1"/>
        <rFont val="Arial"/>
        <family val="2"/>
      </rPr>
      <t>I.B.1.f</t>
    </r>
    <r>
      <rPr>
        <sz val="9"/>
        <color theme="1"/>
        <rFont val="Arial"/>
        <family val="2"/>
      </rPr>
      <t xml:space="preserve"> from Table </t>
    </r>
    <r>
      <rPr>
        <b/>
        <sz val="9"/>
        <color theme="1"/>
        <rFont val="Arial"/>
        <family val="2"/>
      </rPr>
      <t>I.B.1</t>
    </r>
    <r>
      <rPr>
        <sz val="9"/>
        <color theme="1"/>
        <rFont val="Arial"/>
        <family val="2"/>
      </rPr>
      <t xml:space="preserve"> above and other factors:
</t>
    </r>
  </si>
  <si>
    <t>Review Steps</t>
  </si>
  <si>
    <t xml:space="preserve">Check One
 Yes     No  </t>
  </si>
  <si>
    <t>Attach Worksheet</t>
  </si>
  <si>
    <t>I.B.2.a</t>
  </si>
  <si>
    <t>Does this project involve any earthwork and/or stockpiling of soil, aggregates etc?     
If YES, then Check Yes, and Complete Worksheet A.   
If NO, then Check No, and go to I.B.2.b</t>
  </si>
  <si>
    <t>A</t>
  </si>
  <si>
    <t>I.B.2.b</t>
  </si>
  <si>
    <t>B, C</t>
  </si>
  <si>
    <t>I.B.2.c</t>
  </si>
  <si>
    <r>
      <t xml:space="preserve">Does the 50% rule apply to the project? Is </t>
    </r>
    <r>
      <rPr>
        <b/>
        <sz val="7"/>
        <color theme="1"/>
        <rFont val="Arial"/>
        <family val="2"/>
      </rPr>
      <t>I.B.1.h</t>
    </r>
    <r>
      <rPr>
        <sz val="7"/>
        <color theme="1"/>
        <rFont val="Arial"/>
        <family val="2"/>
      </rPr>
      <t xml:space="preserve"> 50% or more?
If YES, site design, source control and treatment requirements apply to the entire on-site area. Continue to I.B.2.d     
If NO, these requirements apply only to the impervious surface created and/or replaced. Continue to I.B.2.d</t>
    </r>
  </si>
  <si>
    <t>I.B.2.d</t>
  </si>
  <si>
    <r>
      <t xml:space="preserve">Is this project a Roadway Project and is </t>
    </r>
    <r>
      <rPr>
        <b/>
        <sz val="7"/>
        <color theme="1"/>
        <rFont val="Arial"/>
        <family val="2"/>
      </rPr>
      <t>I.B.1.f</t>
    </r>
    <r>
      <rPr>
        <sz val="7"/>
        <color theme="1"/>
        <rFont val="Arial"/>
        <family val="2"/>
      </rPr>
      <t xml:space="preserve"> greater than or equal to 5,000 sq.ft?      
If YES, project may be C.3 Regulated Project. See the Roadways Fact Sheet at: </t>
    </r>
    <r>
      <rPr>
        <sz val="7"/>
        <color rgb="FF0070C0"/>
        <rFont val="Arial"/>
        <family val="2"/>
      </rPr>
      <t>www.flowstobay.org/newdevelopment</t>
    </r>
    <r>
      <rPr>
        <sz val="7"/>
        <color rgb="FF00B0F0"/>
        <rFont val="Arial"/>
        <family val="2"/>
      </rPr>
      <t xml:space="preserve"> </t>
    </r>
    <r>
      <rPr>
        <sz val="7"/>
        <color theme="1"/>
        <rFont val="Arial"/>
        <family val="2"/>
      </rPr>
      <t xml:space="preserve">
If NO, go to I.B.2.e</t>
    </r>
  </si>
  <si>
    <t>I.B.2.e</t>
  </si>
  <si>
    <r>
      <t xml:space="preserve">Is </t>
    </r>
    <r>
      <rPr>
        <b/>
        <sz val="7"/>
        <color theme="1"/>
        <rFont val="Arial"/>
        <family val="2"/>
      </rPr>
      <t>I.B.1.f</t>
    </r>
    <r>
      <rPr>
        <sz val="7"/>
        <color theme="1"/>
        <rFont val="Arial"/>
        <family val="2"/>
      </rPr>
      <t xml:space="preserve"> greater than or equal to 5,000 sq.ft? Or 10,000 sq.ft. for a Large Single-Family Home? (Small Single-Family Homes are exempt)            
If YES, project is a C.3 Regulated Project - complete Worksheet D. Then continue to I.B.2.f.    
If NO, then skip to I.B.2.g. </t>
    </r>
  </si>
  <si>
    <t>D</t>
  </si>
  <si>
    <t>I.B.2.f</t>
  </si>
  <si>
    <r>
      <t xml:space="preserve">Is </t>
    </r>
    <r>
      <rPr>
        <b/>
        <sz val="7"/>
        <color theme="1"/>
        <rFont val="Arial"/>
        <family val="2"/>
      </rPr>
      <t>I.B.1.f</t>
    </r>
    <r>
      <rPr>
        <sz val="7"/>
        <color theme="1"/>
        <rFont val="Arial"/>
        <family val="2"/>
      </rPr>
      <t xml:space="preserve"> greater than or equal to 43,560 sq.ft, (i.e., one acre)? 
If YES, project may be subject to Hydromodification Management requirements - complete Worksheet E then go to I.B.2.g. 
If NO, then go to I.B.2.g.</t>
    </r>
  </si>
  <si>
    <t>E</t>
  </si>
  <si>
    <t>I.B.2.g</t>
  </si>
  <si>
    <t>I.B.2.h</t>
  </si>
  <si>
    <t>Is this a Special Project or does it have the potential to be a Special Project? 
If YES, complete Worksheet F - then continue to I.B.2.i. 
If NO, go to I.B.2.i.</t>
  </si>
  <si>
    <t>F</t>
  </si>
  <si>
    <t>I.B.2.i</t>
  </si>
  <si>
    <t>G</t>
  </si>
  <si>
    <t>I.B.2.j</t>
  </si>
  <si>
    <r>
      <rPr>
        <b/>
        <sz val="7"/>
        <color theme="1"/>
        <rFont val="Arial"/>
        <family val="2"/>
      </rPr>
      <t>For Municipal Staff Use Only</t>
    </r>
    <r>
      <rPr>
        <sz val="7"/>
        <color theme="1"/>
        <rFont val="Arial"/>
        <family val="2"/>
      </rPr>
      <t xml:space="preserve">: Are you using Alternative Certification for the project review? 
If YES, then fill out section G-1 on Worksheet G. Fill out other sections of Worksheet G as appropriate.
See cell </t>
    </r>
    <r>
      <rPr>
        <b/>
        <sz val="7"/>
        <color theme="1"/>
        <rFont val="Arial"/>
        <family val="2"/>
      </rPr>
      <t>I.B.1.g</t>
    </r>
    <r>
      <rPr>
        <sz val="7"/>
        <color theme="1"/>
        <rFont val="Arial"/>
        <family val="2"/>
      </rPr>
      <t xml:space="preserve"> above - Is the project installing 3,000 square feet or more of pervious pavement? 
If YES, then fill out section G-3 on Worksheet G. Add to Municipal Inspection Lists (C.3 and C.3.h)</t>
    </r>
  </si>
  <si>
    <t>Worksheet A</t>
  </si>
  <si>
    <t>C.6 – Construction Stormwater BMPs</t>
  </si>
  <si>
    <r>
      <rPr>
        <b/>
        <sz val="9"/>
        <color theme="1"/>
        <rFont val="Arial"/>
        <family val="2"/>
      </rPr>
      <t xml:space="preserve">Identify Plan sheet showing the appropriate construction Best Management Practices (BMPs) used on this project: </t>
    </r>
    <r>
      <rPr>
        <sz val="9"/>
        <color theme="1"/>
        <rFont val="Arial"/>
        <family val="2"/>
      </rPr>
      <t xml:space="preserve">
</t>
    </r>
    <r>
      <rPr>
        <i/>
        <sz val="8"/>
        <color theme="1"/>
        <rFont val="Arial"/>
        <family val="2"/>
      </rPr>
      <t>(Applies to all projects with earthwork)</t>
    </r>
    <r>
      <rPr>
        <sz val="9"/>
        <color theme="1"/>
        <rFont val="Arial"/>
        <family val="2"/>
      </rPr>
      <t xml:space="preserve">
</t>
    </r>
  </si>
  <si>
    <t>Yes</t>
  </si>
  <si>
    <t>Plan Sheet</t>
  </si>
  <si>
    <t>Best Management Practice (BMP)</t>
  </si>
  <si>
    <t>Control and prevent the discharge of all potential pollutants, including pavement cutting wastes, paints, concrete, petroleum products, chemicals, wash water or sediments, rinse water from architectural copper, and non-stormwater discharges to storm drains and watercourses.</t>
  </si>
  <si>
    <t>Store, handle, and dispose of construction materials/wastes properly to prevent contact with stormwater.</t>
  </si>
  <si>
    <t>Do not clean, fuel, or maintain vehicles on-site, except in a designated area where wash water is contained and treated.</t>
  </si>
  <si>
    <t>Train and provide instruction to all employees/subcontractors re: construction BMPs.</t>
  </si>
  <si>
    <t>Protect all storm drain inlets in vicinity of site using sediment controls such as berms, fiber rolls, or filters.</t>
  </si>
  <si>
    <t>Limit construction access routes and stabilize designated access points.</t>
  </si>
  <si>
    <t>Attach the San Mateo Countywide Water Pollution Prevention Program’s construction BMP plan sheet to project plans and require contractor to implement the applicable BMPs on the plan sheet.</t>
  </si>
  <si>
    <t>Use temporary erosion controls to stabilize all denuded areas until permanent erosion controls are established.</t>
  </si>
  <si>
    <t>Delineate with field markers clearing limits, easements, setbacks, sensitive or critical areas, buffer zones, trees, and drainage courses.</t>
  </si>
  <si>
    <t xml:space="preserve">Provide notes, specifications, or attachments describing the following:
■ Construction, operation and maintenance of erosion and sediment controls, include inspection frequency;
■ Methods and schedule for grading, excavation, filling, clearing of vegetation, and storage and disposal of excavated or cleared material;
■ Specifications for vegetative cover &amp; mulch, include methods and schedules for planting and fertilization;
■ Provisions for temporary and/or permanent irrigation.
</t>
  </si>
  <si>
    <t>Perform clearing and earth moving activities only during dry weather.</t>
  </si>
  <si>
    <t>Use sediment controls or filtration to remove sediment when dewatering and obtain all necessary permits.</t>
  </si>
  <si>
    <t>Trap sediment on-site, using BMPs such as sediment basins or traps, earthen dikes or berms, silt fences, check dams, soil blankets or mats, covers for soil stock piles, etc.</t>
  </si>
  <si>
    <t>Divert on-site runoff around exposed areas; divert off-site runoff around the site (e.g., swales and dikes).</t>
  </si>
  <si>
    <t>Protect adjacent properties and undisturbed areas from construction impacts using vegetative buffer strips, sediment barriers or filters, dikes, mulching, or other measures as appropriate.</t>
  </si>
  <si>
    <t>Worksheet B</t>
  </si>
  <si>
    <t>C.3 – Source Controls</t>
  </si>
  <si>
    <t xml:space="preserve">Select appropriate source controls and identify the detail/plan sheet where these elements are shown.  </t>
  </si>
  <si>
    <t>Detail/Plan
Sheet No.</t>
  </si>
  <si>
    <t>Features that require
source control measures</t>
  </si>
  <si>
    <r>
      <rPr>
        <b/>
        <sz val="9"/>
        <color theme="1"/>
        <rFont val="Arial"/>
        <family val="2"/>
      </rPr>
      <t>Source Control Measures</t>
    </r>
    <r>
      <rPr>
        <sz val="9"/>
        <color theme="1"/>
        <rFont val="Arial"/>
        <family val="2"/>
      </rPr>
      <t xml:space="preserve">
(Refer to Local Source Control List for detailed requirements)</t>
    </r>
  </si>
  <si>
    <t>Storm Drain</t>
  </si>
  <si>
    <t>Mark on-site inlets with the words “No Dumping! Flows to Bay” or equivalent.</t>
  </si>
  <si>
    <t>Floor Drains</t>
  </si>
  <si>
    <t>Plumb interior floor drains to sanitary sewer  [or prohibit].</t>
  </si>
  <si>
    <t>Parking garage</t>
  </si>
  <si>
    <r>
      <t>Plumb interior parking garage floor drains to sanitary sewer.</t>
    </r>
    <r>
      <rPr>
        <vertAlign val="superscript"/>
        <sz val="9"/>
        <color theme="1"/>
        <rFont val="Arial"/>
        <family val="2"/>
      </rPr>
      <t>8</t>
    </r>
  </si>
  <si>
    <t>Landscaping</t>
  </si>
  <si>
    <r>
      <t>■ Retain existing vegetation as practicable.
■ Follow ReScape (</t>
    </r>
    <r>
      <rPr>
        <sz val="8"/>
        <color rgb="FF0070C0"/>
        <rFont val="Arial"/>
        <family val="2"/>
      </rPr>
      <t>www.rescapeca.org</t>
    </r>
    <r>
      <rPr>
        <sz val="8"/>
        <color theme="1"/>
        <rFont val="Arial"/>
        <family val="2"/>
      </rPr>
      <t xml:space="preserve">) principles. Select diverse species appropriate to the site. Include plants that are pest- and/or disease-resistant, drought-tolerant, and/or attract beneficial insects.
■ Minimize use of pesticides and quick-release fertilizers.
■ Use efficient irrigation system; design to minimize runoff.
</t>
    </r>
  </si>
  <si>
    <t>Pool/Spa/Fountain</t>
  </si>
  <si>
    <r>
      <t>Provide connection to the sanitary sewer to facilitate draining.</t>
    </r>
    <r>
      <rPr>
        <vertAlign val="superscript"/>
        <sz val="9"/>
        <color theme="1"/>
        <rFont val="Arial"/>
        <family val="2"/>
      </rPr>
      <t>8</t>
    </r>
  </si>
  <si>
    <t>Food Service Equipment (non-residential)</t>
  </si>
  <si>
    <r>
      <t>Provide sink or other area for equipment cleaning, which is:
■ Connected to a grease interceptor prior to sanitary sewer discharge.</t>
    </r>
    <r>
      <rPr>
        <vertAlign val="superscript"/>
        <sz val="9"/>
        <color theme="1"/>
        <rFont val="Arial"/>
        <family val="2"/>
      </rPr>
      <t>8</t>
    </r>
    <r>
      <rPr>
        <sz val="8"/>
        <color theme="1"/>
        <rFont val="Arial"/>
        <family val="2"/>
      </rPr>
      <t xml:space="preserve">
■ Large enough for the largest mat or piece of equipment to be cleaned.  
■ Indoors or in an outdoor roofed area designed to prevent stormwater run-on and run-off, and signed to require equipment washing in this area.  
</t>
    </r>
  </si>
  <si>
    <t>Refuse Areas</t>
  </si>
  <si>
    <r>
      <t>Outdoor Process Activities</t>
    </r>
    <r>
      <rPr>
        <vertAlign val="superscript"/>
        <sz val="9"/>
        <color theme="1"/>
        <rFont val="Arial"/>
        <family val="2"/>
      </rPr>
      <t>9</t>
    </r>
  </si>
  <si>
    <r>
      <t>Perform process activities either indoors or in roofed outdoor area, designed to prevent stormwater run-on and runoff, and to drain to the sanitary sewer.</t>
    </r>
    <r>
      <rPr>
        <vertAlign val="superscript"/>
        <sz val="9"/>
        <color theme="1"/>
        <rFont val="Arial"/>
        <family val="2"/>
      </rPr>
      <t>8</t>
    </r>
  </si>
  <si>
    <t>Outdoor Equipment/ Materials Storage</t>
  </si>
  <si>
    <r>
      <t>■ Cover the area or design to avoid pollutant contact with stormwater runoff.  
■ Locate area only on paved and contained areas.  
■ Roof storage areas that will contain non-hazardous liquids, drain to sanitary sewer</t>
    </r>
    <r>
      <rPr>
        <vertAlign val="superscript"/>
        <sz val="9"/>
        <color theme="1"/>
        <rFont val="Arial"/>
        <family val="2"/>
      </rPr>
      <t>8</t>
    </r>
    <r>
      <rPr>
        <sz val="8"/>
        <color theme="1"/>
        <rFont val="Arial"/>
        <family val="2"/>
      </rPr>
      <t xml:space="preserve">, and contain by berms or similar.
</t>
    </r>
  </si>
  <si>
    <t>Vehicle/ Equipment Cleaning</t>
  </si>
  <si>
    <r>
      <t>■ Roofed, pave and berm wash area to prevent stormwater run-on and runoff, plumb to the sanitary sewer</t>
    </r>
    <r>
      <rPr>
        <vertAlign val="superscript"/>
        <sz val="8"/>
        <color theme="1"/>
        <rFont val="Arial"/>
        <family val="2"/>
      </rPr>
      <t>8</t>
    </r>
    <r>
      <rPr>
        <sz val="8"/>
        <color theme="1"/>
        <rFont val="Arial"/>
        <family val="2"/>
      </rPr>
      <t>, and sign as a designated wash area.  
■ Commercial car wash facilities shall discharge to the sanitary sewer.</t>
    </r>
    <r>
      <rPr>
        <vertAlign val="superscript"/>
        <sz val="9"/>
        <color theme="1"/>
        <rFont val="Arial"/>
        <family val="2"/>
      </rPr>
      <t>8</t>
    </r>
    <r>
      <rPr>
        <sz val="8"/>
        <color theme="1"/>
        <rFont val="Arial"/>
        <family val="2"/>
      </rPr>
      <t xml:space="preserve">
</t>
    </r>
  </si>
  <si>
    <t>Vehicle/ Equipment Repair and Maintenance</t>
  </si>
  <si>
    <r>
      <t>■ Designate repair/maintenance area indoors, or an outdoors area designed to prevent stormwater run-on and runoff and provide secondary containment. Do not install drains in the secondary containment areas.
■ No floor drains unless pretreated prior to discharge to the sanitary sewer.</t>
    </r>
    <r>
      <rPr>
        <vertAlign val="superscript"/>
        <sz val="9"/>
        <color theme="1"/>
        <rFont val="Arial"/>
        <family val="2"/>
      </rPr>
      <t>8</t>
    </r>
    <r>
      <rPr>
        <sz val="8"/>
        <color theme="1"/>
        <rFont val="Arial"/>
        <family val="2"/>
      </rPr>
      <t xml:space="preserve">
■ Connect containers or sinks used for parts cleaning to the sanitary sewer.</t>
    </r>
    <r>
      <rPr>
        <vertAlign val="superscript"/>
        <sz val="9"/>
        <color theme="1"/>
        <rFont val="Arial"/>
        <family val="2"/>
      </rPr>
      <t>8</t>
    </r>
    <r>
      <rPr>
        <sz val="8"/>
        <color theme="1"/>
        <rFont val="Arial"/>
        <family val="2"/>
      </rPr>
      <t xml:space="preserve">
</t>
    </r>
  </si>
  <si>
    <t>Fuel Dispensing Areas</t>
  </si>
  <si>
    <t xml:space="preserve">■ Fueling areas shall have impermeable surface that is a) minimally graded to prevent ponding and b) separated from the rest of the site by a grade break.
■ Canopy shall extend at least 10 ft. in each direction from each pump and drain away from fueling area. 
</t>
  </si>
  <si>
    <t>Loading Docks</t>
  </si>
  <si>
    <r>
      <t>■ Cover and/or grade to minimize run-on to and runoff from the loading area.
■ Position downspouts to direct stormwater away from the loading area. 
■ Drain water from loading dock areas to the sanitary sewer.</t>
    </r>
    <r>
      <rPr>
        <vertAlign val="superscript"/>
        <sz val="9"/>
        <color theme="1"/>
        <rFont val="Arial"/>
        <family val="2"/>
      </rPr>
      <t>8</t>
    </r>
    <r>
      <rPr>
        <sz val="8"/>
        <color theme="1"/>
        <rFont val="Arial"/>
        <family val="2"/>
      </rPr>
      <t xml:space="preserve">
■ Install door skirts between the trailers and the building.
</t>
    </r>
  </si>
  <si>
    <t>Fire Sprinklers</t>
  </si>
  <si>
    <r>
      <t>Design for discharge of fire sprinkler test water to landscape or sanitary sewer.</t>
    </r>
    <r>
      <rPr>
        <vertAlign val="superscript"/>
        <sz val="9"/>
        <color theme="1"/>
        <rFont val="Arial"/>
        <family val="2"/>
      </rPr>
      <t>8</t>
    </r>
  </si>
  <si>
    <t>Miscellaneous Drain or Wash Water</t>
  </si>
  <si>
    <r>
      <t>■ Drain condensate of air conditioning units to landscaping. Large air conditioning units may connect to the sanitary sewer.</t>
    </r>
    <r>
      <rPr>
        <vertAlign val="superscript"/>
        <sz val="9"/>
        <color theme="1"/>
        <rFont val="Arial"/>
        <family val="2"/>
      </rPr>
      <t>8</t>
    </r>
    <r>
      <rPr>
        <vertAlign val="superscript"/>
        <sz val="8"/>
        <color theme="1"/>
        <rFont val="Arial"/>
        <family val="2"/>
      </rPr>
      <t xml:space="preserve"> </t>
    </r>
    <r>
      <rPr>
        <sz val="8"/>
        <color theme="1"/>
        <rFont val="Arial"/>
        <family val="2"/>
      </rPr>
      <t xml:space="preserve">
■ Roof drains from equipment drain to landscaped area where practicable.  
■ Drain boiler drain lines, roof top equipment, all wash water to sanitary sewer.</t>
    </r>
    <r>
      <rPr>
        <vertAlign val="superscript"/>
        <sz val="9"/>
        <color theme="1"/>
        <rFont val="Arial"/>
        <family val="2"/>
      </rPr>
      <t>8</t>
    </r>
    <r>
      <rPr>
        <sz val="8"/>
        <color theme="1"/>
        <rFont val="Arial"/>
        <family val="2"/>
      </rPr>
      <t xml:space="preserve"> 
</t>
    </r>
  </si>
  <si>
    <t>Architectural Copper Rinse Water</t>
  </si>
  <si>
    <r>
      <t>■ Drain rinse water to landscaping, discharge to sanitary sewer</t>
    </r>
    <r>
      <rPr>
        <vertAlign val="superscript"/>
        <sz val="9"/>
        <color theme="1"/>
        <rFont val="Arial"/>
        <family val="2"/>
      </rPr>
      <t>8</t>
    </r>
    <r>
      <rPr>
        <sz val="8"/>
        <color theme="1"/>
        <rFont val="Arial"/>
        <family val="2"/>
      </rPr>
      <t>, or collect and dispose properly offsite.  See flyer “Requirements for Architectural Copper.”</t>
    </r>
    <r>
      <rPr>
        <vertAlign val="superscript"/>
        <sz val="9"/>
        <color theme="1"/>
        <rFont val="Arial"/>
        <family val="2"/>
      </rPr>
      <t>10</t>
    </r>
  </si>
  <si>
    <t>Worksheet C</t>
  </si>
  <si>
    <t>Low Impact Development – Site Design Measures</t>
  </si>
  <si>
    <t xml:space="preserve">Select appropriate site design measures and Identify the Plan Sheet where these elements are shown. </t>
  </si>
  <si>
    <t>Plan Sheet No.</t>
  </si>
  <si>
    <t>Site Design Measures</t>
  </si>
  <si>
    <t>a. Direct roof runoff into cisterns or rain barrels and use rainwater for irrigation or other non-potable use.</t>
  </si>
  <si>
    <t>b. Direct roof runoff onto vegetated areas.</t>
  </si>
  <si>
    <t>c. Direct runoff from sidewalks, walkways, and/or patios onto vegetated areas.</t>
  </si>
  <si>
    <t>d. Direct runoff from driveways and/or uncovered parking lots onto vegetated areas.</t>
  </si>
  <si>
    <r>
      <t xml:space="preserve">e. Construct sidewalks, walkways, and/or patios with pervious or permeable surfaces. Use the specifications in the C.3 Regulated Projects Guide downloadable at </t>
    </r>
    <r>
      <rPr>
        <sz val="9"/>
        <color rgb="FF0070C0"/>
        <rFont val="Arial"/>
        <family val="2"/>
      </rPr>
      <t>www.flowstobay.org/newdevelopment</t>
    </r>
  </si>
  <si>
    <r>
      <t xml:space="preserve">f. Construct bike lanes, driveways, and/or uncovered parking lots with pervious surfaces. Use the specifications in the C.3 Regulated Projects Guide downloadable at </t>
    </r>
    <r>
      <rPr>
        <sz val="9"/>
        <color rgb="FF0070C0"/>
        <rFont val="Arial"/>
        <family val="2"/>
      </rPr>
      <t>www.flowstobay.org/newdevelopment</t>
    </r>
  </si>
  <si>
    <t>g. Limit disturbance of natural water bodies and drainage systems; minimize compaction of highly permeable soils; protect slopes and channels; and minimize impacts from stormwater and urban runoff on the biological integrity of natural drainage systems and water bodies;</t>
  </si>
  <si>
    <t>h. Conserve natural areas, including existing trees, other vegetation and soils.</t>
  </si>
  <si>
    <t>i. Minimize impervious surfaces.</t>
  </si>
  <si>
    <t>Regulated Projects can also consider the following site design measures to reduce treatment system sizing:</t>
  </si>
  <si>
    <t>j. Self-treating area (see Section 4.2 of the C.3 Regulated Projects Guide)</t>
  </si>
  <si>
    <t>k. Self-retaining area (see Section 4.3 of the C.3 Regulated Projects Guide)</t>
  </si>
  <si>
    <t>Worksheet D</t>
  </si>
  <si>
    <t>C.3 Regulated Projects and Non-Regulated GI Projects</t>
  </si>
  <si>
    <t>Stormwater Treatment Measures and Site Design Measures by Drainage Management Area (DMA)</t>
  </si>
  <si>
    <t>Check all applicable boxes, answer questions and fill in cells related to the site design and treatment measure(s) included in the project.</t>
  </si>
  <si>
    <r>
      <t>Drainage Management Area Summary Table</t>
    </r>
    <r>
      <rPr>
        <b/>
        <sz val="11"/>
        <color rgb="FF000000"/>
        <rFont val="Arial"/>
        <family val="2"/>
      </rPr>
      <t xml:space="preserve"> </t>
    </r>
  </si>
  <si>
    <t>Complete the information below at the Entitlement, Building Permit and Certificate of Occupancy stages for Regulated C.3 Projects and Non-Regulated Green Infrastructure Projects. (The first four cells are automatically filled in from the Project Info sheet.)</t>
  </si>
  <si>
    <t>Cross Streets:</t>
  </si>
  <si>
    <t>APN:</t>
  </si>
  <si>
    <t>of C.3.d amount of runoff treated by Non-LID Systems on the Special Project site.</t>
  </si>
  <si>
    <t>C.3 Regulated?</t>
  </si>
  <si>
    <t>Public or Private Project?</t>
  </si>
  <si>
    <t>Public projects are those on public property or ROW; private projects are on privately-owned property but can include improvements in the public ROW required as part of the project.</t>
  </si>
  <si>
    <t>DMA Identification Number</t>
  </si>
  <si>
    <t>Size Provided</t>
  </si>
  <si>
    <t>Example DMA 1</t>
  </si>
  <si>
    <t>Bioretention unlined with underdrain</t>
  </si>
  <si>
    <t>2c: Flow</t>
  </si>
  <si>
    <r>
      <t>208 ft</t>
    </r>
    <r>
      <rPr>
        <vertAlign val="superscript"/>
        <sz val="9"/>
        <color theme="1"/>
        <rFont val="Arial"/>
        <family val="2"/>
      </rPr>
      <t>2</t>
    </r>
  </si>
  <si>
    <r>
      <t>220 ft</t>
    </r>
    <r>
      <rPr>
        <vertAlign val="superscript"/>
        <sz val="9"/>
        <color theme="1"/>
        <rFont val="Arial"/>
        <family val="2"/>
      </rPr>
      <t>2</t>
    </r>
  </si>
  <si>
    <t>Example DMA 2</t>
  </si>
  <si>
    <t>Self-retaining area</t>
  </si>
  <si>
    <t>Other</t>
  </si>
  <si>
    <t>&lt; 2:1 ratio</t>
  </si>
  <si>
    <t>1:1 ratio</t>
  </si>
  <si>
    <t>Example DMA 3</t>
  </si>
  <si>
    <t xml:space="preserve">Infiltration trench </t>
  </si>
  <si>
    <t>1b: Volume</t>
  </si>
  <si>
    <r>
      <t>1,000 ft</t>
    </r>
    <r>
      <rPr>
        <vertAlign val="superscript"/>
        <sz val="9"/>
        <color theme="1"/>
        <rFont val="Arial"/>
        <family val="2"/>
      </rPr>
      <t>3</t>
    </r>
  </si>
  <si>
    <r>
      <t>1,100 ft</t>
    </r>
    <r>
      <rPr>
        <vertAlign val="superscript"/>
        <sz val="9"/>
        <color theme="1"/>
        <rFont val="Arial"/>
        <family val="2"/>
      </rPr>
      <t>3</t>
    </r>
  </si>
  <si>
    <t>add rows, if needed</t>
  </si>
  <si>
    <t>TOTALS</t>
  </si>
  <si>
    <t>N/A</t>
  </si>
  <si>
    <t>Totals from Project Info Sheet Cells</t>
  </si>
  <si>
    <t xml:space="preserve">Is the project harvesting and using rainwater?    Yes
</t>
  </si>
  <si>
    <t>Rainwater Harvesting/Use Measures:</t>
  </si>
  <si>
    <t xml:space="preserve">          Rainwater Harvesting for indoor non-potable water use</t>
  </si>
  <si>
    <t xml:space="preserve">          Rainwater Harvesting for landscape irrigation use</t>
  </si>
  <si>
    <t>A long term Operations and Maintenance (O&amp;M) Agreement and Plan for this project will be required.  Please contact the municipality for an agreement template and/or consult the C.3 Regulated Projects Guide and table of contents at www.flowstobay.org/newdevelopment for maintenance plan templates for specific facility types.</t>
  </si>
  <si>
    <t>Worksheet E</t>
  </si>
  <si>
    <t xml:space="preserve">Hydromodification Management </t>
  </si>
  <si>
    <t>E-1</t>
  </si>
  <si>
    <t>E-1.1</t>
  </si>
  <si>
    <t>Is the total impervious area increased over the pre-project condition?</t>
  </si>
  <si>
    <t xml:space="preserve">Yes. Continue to E-1.2 </t>
  </si>
  <si>
    <t>No. Go to Item E-1.3 and check “No.”</t>
  </si>
  <si>
    <t>E-1.2</t>
  </si>
  <si>
    <t>Is the site located in an HM Control Area per the HM Control Areas map (Appendix H of the C.3 Regulated Projects Guide)?</t>
  </si>
  <si>
    <t>Yes. Go to E-1.3 and Check "Yes".</t>
  </si>
  <si>
    <t>No.  Attach map, indicating project location. Go to Item E-1.3 and check “No.”</t>
  </si>
  <si>
    <t>E-1.3</t>
  </si>
  <si>
    <t>Is the project a Hydromodification Management Project?</t>
  </si>
  <si>
    <t xml:space="preserve">Yes. The project is subject to HM requirements in Provision C.3.g of the Municipal Regional Stormwater Permit. </t>
  </si>
  <si>
    <t>No. The project is EXEMPT from HM requirements.</t>
  </si>
  <si>
    <r>
      <t xml:space="preserve">► If the project is subject to the HM requirements, incorporate in the project flow duration control measures designed such that post-project discharge rates and durations match pre-project discharge rates and durations.   
► The Bay Area Hydrology Model (BAHM) has been developed to help size flow duration controls. See </t>
    </r>
    <r>
      <rPr>
        <sz val="9"/>
        <color rgb="FF0070C0"/>
        <rFont val="Arial"/>
        <family val="2"/>
      </rPr>
      <t>www.clearcreeksolutions.info/downloads</t>
    </r>
    <r>
      <rPr>
        <sz val="9"/>
        <color theme="1"/>
        <rFont val="Arial"/>
        <family val="2"/>
      </rPr>
      <t>. Guidance is provided in Chapter 7 of the C.3 Regulated Projects Guide.</t>
    </r>
  </si>
  <si>
    <t>E-2</t>
  </si>
  <si>
    <t>Incorporate HM Controls (if required)</t>
  </si>
  <si>
    <t>Are the applicable items provided with the Plans?</t>
  </si>
  <si>
    <t>No</t>
  </si>
  <si>
    <t>NA</t>
  </si>
  <si>
    <t>Site plans with pre- and post-project impervious surface areas, surface flow directions of entire site, locations of flow duration controls and site design measures per HM site design requirement</t>
  </si>
  <si>
    <t>Soils report or other site-specific document showing soil type(s) on site</t>
  </si>
  <si>
    <t>If project uses the Bay Area Hydrology Model (BAHM), a list of model inputs and outputs.</t>
  </si>
  <si>
    <t>If project uses custom modeling, a summary of the modeling calculations with corresponding graph showing curve matching (existing, post-project, and post-project with HM controls curves), goodness of fit, and (allowable) low flow rate.</t>
  </si>
  <si>
    <t>If project uses the Impracticability Provision, a listing of all applicable costs and a brief description of the alternative HM project (name, location, date of start up, entity responsible for maintenance).</t>
  </si>
  <si>
    <t>If the project uses alternatives to the default BAHM approach or settings, a written description and rationale.</t>
  </si>
  <si>
    <t>Worksheet F</t>
  </si>
  <si>
    <t>Special Projects</t>
  </si>
  <si>
    <r>
      <t xml:space="preserve">Complete this worksheet for projects that appear to meet the definition of “Special Project”, per Provision C.3.e.ii of the Municipal Regional Stormwater Permit (MRP).  The form assists in determining whether a project meets Special Project criteria, and the percentage of low impact development (LID) treatment reduction credit.  Special Projects that implement less than 100% LID treatment must provide a narrative discussion of the feasibility or infeasibility of 100% LID treatment. See Appendix J of the C.3 Regulated Projects Guide (download at </t>
    </r>
    <r>
      <rPr>
        <i/>
        <u/>
        <sz val="8"/>
        <color rgb="FF0070C0"/>
        <rFont val="Arial"/>
        <family val="2"/>
      </rPr>
      <t>www.flowstobay.org/newdevelopment</t>
    </r>
    <r>
      <rPr>
        <i/>
        <sz val="8"/>
        <color theme="1"/>
        <rFont val="Arial"/>
        <family val="2"/>
      </rPr>
      <t>) for more information.</t>
    </r>
  </si>
  <si>
    <t>F-1</t>
  </si>
  <si>
    <r>
      <rPr>
        <b/>
        <sz val="9"/>
        <color theme="1"/>
        <rFont val="Arial"/>
        <family val="2"/>
      </rPr>
      <t>“Special Project” Determination</t>
    </r>
    <r>
      <rPr>
        <sz val="9"/>
        <color theme="1"/>
        <rFont val="Arial"/>
        <family val="2"/>
      </rPr>
      <t xml:space="preserve"> (Check the boxes to determine if the project meets any of the following categories.)</t>
    </r>
  </si>
  <si>
    <t>Special Project Category “A”</t>
  </si>
  <si>
    <t>Does the project have ALL of the following characteristics?</t>
  </si>
  <si>
    <t>Located in a municipality’s designated central business district, downtown core area or downtown core zoning district, neighborhood business district or comparable pedestrian-oriented commercial district, or historic preservation site and/or district;</t>
  </si>
  <si>
    <t>Creates and/or replaces 0.5 acres or less of impervious surface - enter answer in F-2 table;</t>
  </si>
  <si>
    <t>Includes no surface parking, except for incidental parking for emergency vehicle access, ADA access, and passenger or freight loading zones;</t>
  </si>
  <si>
    <t>Has at least 85% coverage of the entire site by permanent structures.  The remaining 15% portion of the site may be used for safety access, parking structure entrances, trash and recycling service, utility access, pedestrian connections, public uses, landscaping and stormwater treatment - enter answer in F-2 Table</t>
  </si>
  <si>
    <t xml:space="preserve">          No (continue)</t>
  </si>
  <si>
    <t xml:space="preserve">          Yes – Complete Section F-2 below</t>
  </si>
  <si>
    <t>Special Project Category “B”</t>
  </si>
  <si>
    <t>Creates and/or replaces more than 0.5 acres of impervious area and less than 2.0 acres - enter answer in F-2 Table;</t>
  </si>
  <si>
    <t>Includes no surface parking, except for incidental parking for emergency access, ADA access, and passenger or freight loading zones;</t>
  </si>
  <si>
    <t>Has at least 85% coverage of the entire site by permanent structures.  The remaining 15% portion of the site may be used for safety access, parking structure entrances, trash and recycling service, utility access, pedestrian connections, public uses, landscaping and stormwater treatment - enter answer in F-2 Table;</t>
  </si>
  <si>
    <t>Special Project Category “C”</t>
  </si>
  <si>
    <t>Complete the Special Project Category C - Affordable Housing Credit Calculator (AHCC) Worksheet.</t>
  </si>
  <si>
    <t>Does the project meet ALL of the required characteristics for Category C?</t>
  </si>
  <si>
    <t xml:space="preserve">          No</t>
  </si>
  <si>
    <t>F-2</t>
  </si>
  <si>
    <t>LID Treatment Reduction Credit Calculation</t>
  </si>
  <si>
    <t>If more than one category applies, choose only one of the applicable categories and fill out the table for that category.</t>
  </si>
  <si>
    <t>Fill in all cells with blue highlighting that pertain to the chosen Special Project Category.</t>
  </si>
  <si>
    <t>Category</t>
  </si>
  <si>
    <t>Impervious Area Created/Replaced
(sq. ft.)</t>
  </si>
  <si>
    <t>Site Coverage
(%)</t>
  </si>
  <si>
    <t>Density/Criteria</t>
  </si>
  <si>
    <t>Allowable
Credit
(%)</t>
  </si>
  <si>
    <t>Applied
Credit
(%)</t>
  </si>
  <si>
    <t>N.A.</t>
  </si>
  <si>
    <t>See above in F-1</t>
  </si>
  <si>
    <t>B</t>
  </si>
  <si>
    <t>Res ≥ 50 DU/ac or FAR ≥ 2:1</t>
  </si>
  <si>
    <t>Res ≥ 75 DU/ac or FAR ≥ 3:1</t>
  </si>
  <si>
    <t>Res ≥ 100 DU/ac or FAR ≥ 4:1</t>
  </si>
  <si>
    <t>C</t>
  </si>
  <si>
    <t>Affordable Housing Credit - from AHCC Worksheet):</t>
  </si>
  <si>
    <t>TOTAL CREDIT =</t>
  </si>
  <si>
    <t>F-3</t>
  </si>
  <si>
    <t>Narrative Discussion of the Feasibility/Infeasibility of 100% LID Treatment:</t>
  </si>
  <si>
    <t>If project will implement less than 100% LID, prepare a discussion of the feasibility or infeasibility of 100% LID treatment, as described in Appendix J of the C.3 Regulated Projects Guide.</t>
  </si>
  <si>
    <t>F-4</t>
  </si>
  <si>
    <t>Select Certified Non-LID Treatment Measures:</t>
  </si>
  <si>
    <t>Worksheet G</t>
  </si>
  <si>
    <t>(For municipal staff use only)</t>
  </si>
  <si>
    <t xml:space="preserve">G-1
</t>
  </si>
  <si>
    <r>
      <rPr>
        <b/>
        <sz val="9"/>
        <color theme="1"/>
        <rFont val="Arial"/>
        <family val="2"/>
      </rPr>
      <t>Alternative Certification:</t>
    </r>
    <r>
      <rPr>
        <sz val="9"/>
        <color theme="1"/>
        <rFont val="Arial"/>
        <family val="2"/>
      </rPr>
      <t xml:space="preserve">  Were the treatment and/or HM control sizing and design reviewed by a qualified third-party professional that is not a member of the project team or agency staff?</t>
    </r>
  </si>
  <si>
    <t xml:space="preserve">       Yes</t>
  </si>
  <si>
    <t xml:space="preserve">        No</t>
  </si>
  <si>
    <t>Name of Reviewer:</t>
  </si>
  <si>
    <t xml:space="preserve">G-2
</t>
  </si>
  <si>
    <r>
      <rPr>
        <b/>
        <sz val="9"/>
        <color theme="1"/>
        <rFont val="Arial"/>
        <family val="2"/>
      </rPr>
      <t>Is project a Construction Stormwater Regulated Site (SWRS Site)?</t>
    </r>
    <r>
      <rPr>
        <sz val="9"/>
        <color theme="1"/>
        <rFont val="Arial"/>
        <family val="2"/>
      </rPr>
      <t xml:space="preserve">   SWRS Sites include:                                                                           1)	Site that disturbs 1 acre or more of land (see I.B.2.f);
2)	Hillside Site (see I.B.2.i); and
3)	High Priority Site (see I.B.2.i).                                                                                                                                                                        These sites are subject to monthly inspections from Oct 1 to April 30. </t>
    </r>
    <r>
      <rPr>
        <sz val="9"/>
        <rFont val="Arial"/>
        <family val="2"/>
      </rPr>
      <t>See MRP Provision C.6.e.ii.(2)(b)</t>
    </r>
    <r>
      <rPr>
        <sz val="9"/>
        <color theme="1"/>
        <rFont val="Arial"/>
        <family val="2"/>
      </rPr>
      <t xml:space="preserve"> and C.6.e.ii.(2)(c). These sites in the Fitzgerald Marine Reserve ASBS Watershed are subject to weekly inspections per the State Ocean Plan.</t>
    </r>
  </si>
  <si>
    <t>If yes, add site to Staff’s SWRS Construction Site Inspection List</t>
  </si>
  <si>
    <t xml:space="preserve">G-3
</t>
  </si>
  <si>
    <r>
      <rPr>
        <b/>
        <sz val="9"/>
        <color theme="1"/>
        <rFont val="Arial"/>
        <family val="2"/>
      </rPr>
      <t>Inspections of Sites with Pervious Pavement</t>
    </r>
    <r>
      <rPr>
        <sz val="9"/>
        <color theme="1"/>
        <rFont val="Arial"/>
        <family val="2"/>
      </rPr>
      <t xml:space="preserve">: Regulated projects that are installing 3,000 sq.ft. or more of pervious pavement (see cell </t>
    </r>
    <r>
      <rPr>
        <b/>
        <sz val="9"/>
        <color theme="1"/>
        <rFont val="Arial"/>
        <family val="2"/>
      </rPr>
      <t>I.B.1.g</t>
    </r>
    <r>
      <rPr>
        <sz val="9"/>
        <color theme="1"/>
        <rFont val="Arial"/>
        <family val="2"/>
      </rPr>
      <t xml:space="preserve">) (excluding private-use patios in single family homes, townhomes, or condominiums) must have the pavement system inspected by the jurisdiction upon completion of the installation and the site must be added to the jurisdiction’s list of sites needing inspections at least once every five years – see provision C.3.h. Pervious pavement systems include pervious concrete, pervious asphalt, pervious pavers and grid pavers etc. and are described in the C3 Regulated Projects Guide downloadable at: </t>
    </r>
    <r>
      <rPr>
        <sz val="9"/>
        <color rgb="FF0070C0"/>
        <rFont val="Arial"/>
        <family val="2"/>
      </rPr>
      <t>www.flowstobay.org/newdevelopment</t>
    </r>
    <r>
      <rPr>
        <sz val="9"/>
        <color theme="1"/>
        <rFont val="Arial"/>
        <family val="2"/>
      </rPr>
      <t xml:space="preserve">. </t>
    </r>
  </si>
  <si>
    <t>If yes, add site to Staff’s Lists for Construction and O&amp;M inspections (C.3 and C.3.h)</t>
  </si>
  <si>
    <t xml:space="preserve">Operations and Maintenance (O&amp;M) Submittals </t>
  </si>
  <si>
    <t>G-4</t>
  </si>
  <si>
    <t>Stormwater Treatment Measure and/HM Control Owner or Operator’s Information:</t>
  </si>
  <si>
    <t>Name:</t>
  </si>
  <si>
    <t>Address:</t>
  </si>
  <si>
    <t>Phone:</t>
  </si>
  <si>
    <t>Email:</t>
  </si>
  <si>
    <t>► Applicant must call for inspection and receive inspection at completion of installation of treatment measures and/or hydromodification management controls including any pervious pavement areas of 3,000 sq.ft. or more.</t>
  </si>
  <si>
    <t>The following questions apply to C.3 Regulated Projects and Hydromodification Management Projects.</t>
  </si>
  <si>
    <t>G-4.1</t>
  </si>
  <si>
    <t>Was maintenance plan submitted?</t>
  </si>
  <si>
    <t>G-4.2</t>
  </si>
  <si>
    <t>Was maintenance plan approved?</t>
  </si>
  <si>
    <t>G-4.3</t>
  </si>
  <si>
    <t xml:space="preserve">Was maintenance agreement submitted? </t>
  </si>
  <si>
    <t>(Date executed:</t>
  </si>
  <si>
    <t>)</t>
  </si>
  <si>
    <t>► Attach the executed maintenance agreement as an appendix to this checklist.</t>
  </si>
  <si>
    <t>G-5</t>
  </si>
  <si>
    <t>Annual Operations and Maintenance (O&amp;M) Submittals (for municipal staff use only):</t>
  </si>
  <si>
    <t xml:space="preserve">For C.3 Regulated Projects and Hydromodification Management Projects, indicate the dates on which the Applicant submitted annual reports for project O&amp;M: </t>
  </si>
  <si>
    <t>G-6</t>
  </si>
  <si>
    <t>Comments (for municipal staff use only):</t>
  </si>
  <si>
    <t>G-7</t>
  </si>
  <si>
    <t>NOTES (for municipal staff use only):</t>
  </si>
  <si>
    <t>Project Info Notes:</t>
  </si>
  <si>
    <t>Worksheet A Notes:</t>
  </si>
  <si>
    <t xml:space="preserve">Worksheet B Notes: </t>
  </si>
  <si>
    <t xml:space="preserve">Worksheet C Notes: </t>
  </si>
  <si>
    <t xml:space="preserve">Worksheet D Notes: </t>
  </si>
  <si>
    <t xml:space="preserve">Worksheet E Notes: </t>
  </si>
  <si>
    <t xml:space="preserve">Worksheet F Notes: </t>
  </si>
  <si>
    <t>G-8</t>
  </si>
  <si>
    <t>Project Close-Out (for municipal staff use only):</t>
  </si>
  <si>
    <t>Were final Conditions of Approval met?</t>
  </si>
  <si>
    <t xml:space="preserve">8.2
</t>
  </si>
  <si>
    <t xml:space="preserve">Was initial inspection of the completed treatment/HM measure(s) conducted? </t>
  </si>
  <si>
    <t>(Date of inspection:</t>
  </si>
  <si>
    <t xml:space="preserve">Was maintenance plan submitted? </t>
  </si>
  <si>
    <t xml:space="preserve">8.4
</t>
  </si>
  <si>
    <t xml:space="preserve">Was project information provided to staff responsible for O&amp;M verification inspections? </t>
  </si>
  <si>
    <t>(Date provided to inspection staff:</t>
  </si>
  <si>
    <t>G-9</t>
  </si>
  <si>
    <t>Project Close-Out (Continued -- for municipal staff use only):</t>
  </si>
  <si>
    <t>Name of staff confirming project is closed out:</t>
  </si>
  <si>
    <t>Name of O&amp;M staff receiving information:</t>
  </si>
  <si>
    <t>C.3.b.v.(1) ►Regulated Projects Reporting Table (part 1) – Projects Approved During the Fiscal Year Reporting Period</t>
  </si>
  <si>
    <t>Project Name
Project No.</t>
  </si>
  <si>
    <t>Project Location[1], Street Address</t>
  </si>
  <si>
    <t>Name of Applicant</t>
  </si>
  <si>
    <t>Project Phase No.[2]</t>
  </si>
  <si>
    <t>Project Type &amp; Description[3]</t>
  </si>
  <si>
    <t>Project Watershed[4]</t>
  </si>
  <si>
    <t>Total Site Area
(Acres)</t>
  </si>
  <si>
    <t>Total Area of Land Disturbed
(Acres)</t>
  </si>
  <si>
    <t>Total New Impervious Surface Area (ft2)[5]</t>
  </si>
  <si>
    <t>Total Replaced Impervious Surface Area (ft2)[6]</t>
  </si>
  <si>
    <t>Total Pre-Project Impervious Surface Area[7] (ft2)</t>
  </si>
  <si>
    <t>Total Post-Project Impervious Surface Area[8] (ft2)</t>
  </si>
  <si>
    <t>C.3.b.v.(1) ►Regulated Projects Reporting Table (part 2) – Projects Approved During the Fiscal Year Reporting Period (private projects)</t>
  </si>
  <si>
    <t xml:space="preserve">Application Date </t>
  </si>
  <si>
    <t xml:space="preserve">Application Deemed Complete Date[9]  </t>
  </si>
  <si>
    <t>Application Final Approval Date[10]</t>
  </si>
  <si>
    <t>Estimated or Actual Completion Date</t>
  </si>
  <si>
    <t>Source Control Measures[11]</t>
  </si>
  <si>
    <t>Site Design Measures[12]</t>
  </si>
  <si>
    <t>Treatment Systems Approved[13]</t>
  </si>
  <si>
    <t>Type of Operation &amp; Maintenance Responsibility Mechanism[14]</t>
  </si>
  <si>
    <t>Hydraulic Sizing Criteria[15]</t>
  </si>
  <si>
    <t>Alternative Compliance Measures[16]/[17]</t>
  </si>
  <si>
    <t>Alternative Certification[18]</t>
  </si>
  <si>
    <t>HM Controls[19]/[20]</t>
  </si>
  <si>
    <t>O&amp;M Agreement recorded with deed</t>
  </si>
  <si>
    <t>↑ 
See 
Worksheet B</t>
  </si>
  <si>
    <t>↑ 
See  Worksheet C</t>
  </si>
  <si>
    <t>↑ 
See Worksheet D</t>
  </si>
  <si>
    <t>↑ 
See 
Worksheet D</t>
  </si>
  <si>
    <t>↑ 
See 
Worksheet G</t>
  </si>
  <si>
    <t>↑ 
See 
Worksheet E</t>
  </si>
  <si>
    <t>[1] Include cross streets</t>
  </si>
  <si>
    <t>[2] If a project is being constructed in phases, indicate the phase number and use a separate row entry for each phase. If not, enter “NA”.</t>
  </si>
  <si>
    <t>[3] Project Type is the type of development (i.e., new and/or redevelopment). Example descriptions of development are: 5-story office building, residential with 160 single-family homes with five 4-story buildings to contain 200 condominiums, 100 unit 2-story shopping mall, mixed use retail and residential development (apartments), industrial warehouse.</t>
  </si>
  <si>
    <t>[4] State the watershed(s) in which the Regulated Project is located.  Downstream watershed(s) may be included, but this is optional.</t>
  </si>
  <si>
    <t>[5] All impervious surfaces added to any area of the site that was previously existing pervious surface.</t>
  </si>
  <si>
    <t>[6] All impervious surfaces added to any area of the site that was previously existing impervious surface.</t>
  </si>
  <si>
    <t>[7] For redevelopment projects, state the pre-project impervious surface area.</t>
  </si>
  <si>
    <t>[8] For redevelopment projects, state the post-project impervious surface area.</t>
  </si>
  <si>
    <t>[9] For private projects, state project application deemed complete date. If the project did not go through discretionary review, report the building permit issuance date.</t>
  </si>
  <si>
    <t>[10] For private projects, state project application final discretionary approval date. If the project did not go through discretionary review, report the building permit issuance date.</t>
  </si>
  <si>
    <t>[11] List source control measures approved for the project. Examples include: properly designed trash storage areas; storm drain stenciling or signage; efficient landscape irrigation systems; etc. See Worksheet B.</t>
  </si>
  <si>
    <t>[12] List site design measures approved for the project. Examples include: minimize impervious surfaces; conserve natural areas, including existing trees or other vegetation, and soils; construct sidewalks, walkways, and/or patios with permeable surfaces, etc. See Worksheet C.</t>
  </si>
  <si>
    <t>[13] List all approved stormwater treatment system(s) to be installed onsite or at a joint stormwater treatment facility (e.g., flow through planter, bioretention facility, infiltration basin, etc.). See Worksheet D.</t>
  </si>
  <si>
    <t xml:space="preserve">[14] List the legal mechanism(s) (e.g., O&amp;M agreement with private landowner; O&amp;M agreement with homeowners’ association; O&amp;M by public entity, etc…) that have been or will be used to assign responsibility for the maintenance of the post-construction stormwater treatment systems. </t>
  </si>
  <si>
    <t>[15] See Provision C.3.d.i. “Numeric Sizing Criteria for Stormwater Treatment Systems” for list of hydraulic sizing design criteria. Enter the corresponding provision number of the appropriate criterion (i.e., 1.a., 1.b., 2.a., 2.b., 2.c., or 3). See Worksheet D.</t>
  </si>
  <si>
    <t>[16] For Alternative Compliance at an offsite location in accordance with Provision C.3.e.i.(1), on a separate page, give a discussion of the alternative compliance site including the information specified in Provision C.3.b.v.(1)(m)(i) for the offsite project.</t>
  </si>
  <si>
    <t>[17] For Alternative Compliance by paying in-lieu fees in accordance with Provision C.3.e.i.(2), on a separate page, provide the information specified in Provision C.3.b.v.(1)(m)(ii) for the Regional Project.</t>
  </si>
  <si>
    <t>[18] Note whether a third party was used to certify the project design complies with Provision C.3.d. See Worksheet G.</t>
  </si>
  <si>
    <t>[19] If HM control is not required, state why not. See Worksheet E.</t>
  </si>
  <si>
    <t>[20] If HM control is required, state control method used (e.g., method to design and size device(s) or method(s) used to meet the HM Standard, and description of device(s) or method(s) used, such as detention basin(s), biodetention unit(s), regional detention basin, or in-stream control). See Worksheet E.</t>
  </si>
  <si>
    <t>List of Treatment Measures</t>
  </si>
  <si>
    <t>Hydraulic Sizing Criteria</t>
  </si>
  <si>
    <t xml:space="preserve">No </t>
  </si>
  <si>
    <t>Bioretention lined with underdrain</t>
  </si>
  <si>
    <t>1a: Volume</t>
  </si>
  <si>
    <t>Bioretention unlined w/o underdrain</t>
  </si>
  <si>
    <t>2a: Flow</t>
  </si>
  <si>
    <t>Dry well</t>
  </si>
  <si>
    <t>2b: Flow</t>
  </si>
  <si>
    <t>Flow-through planter lined with underdrain</t>
  </si>
  <si>
    <t>Green roof</t>
  </si>
  <si>
    <t>3: Combination</t>
  </si>
  <si>
    <t xml:space="preserve">Yes </t>
  </si>
  <si>
    <t>Interceptor tree</t>
  </si>
  <si>
    <t>Pervious pavement with underdrain</t>
  </si>
  <si>
    <t>Pervious pavement w/o underdrain</t>
  </si>
  <si>
    <t>Proprietary media filter system</t>
  </si>
  <si>
    <t>Proprietary tree well filter</t>
  </si>
  <si>
    <t xml:space="preserve">Rainwater harvesting </t>
  </si>
  <si>
    <t>Self-treating area</t>
  </si>
  <si>
    <t>Subsurface infiltration system</t>
  </si>
  <si>
    <t>Tree well filter with bioretention soil with underdrain</t>
  </si>
  <si>
    <t>Tree well filter with bioretention soil w/o underdrain</t>
  </si>
  <si>
    <t xml:space="preserve">Public </t>
  </si>
  <si>
    <t>Private</t>
  </si>
  <si>
    <r>
      <t xml:space="preserve">Is </t>
    </r>
    <r>
      <rPr>
        <b/>
        <sz val="7"/>
        <color theme="1"/>
        <rFont val="Arial"/>
        <family val="2"/>
      </rPr>
      <t>I.A.4</t>
    </r>
    <r>
      <rPr>
        <sz val="7"/>
        <color theme="1"/>
        <rFont val="Arial"/>
        <family val="2"/>
      </rPr>
      <t xml:space="preserve"> greater than or equal to 43,560 sq.ft., (i.e., one acre)?  [</t>
    </r>
    <r>
      <rPr>
        <b/>
        <sz val="7"/>
        <color theme="1"/>
        <rFont val="Arial"/>
        <family val="2"/>
      </rPr>
      <t>SWRS Site</t>
    </r>
    <r>
      <rPr>
        <sz val="7"/>
        <color theme="1"/>
        <rFont val="Arial"/>
        <family val="2"/>
      </rPr>
      <t xml:space="preserve">: Subject to monthly inspections from Oct 1 to April 30; weekly inspections if located in ASBS Watershed]
For more information see: </t>
    </r>
    <r>
      <rPr>
        <sz val="7"/>
        <color rgb="FF0070C0"/>
        <rFont val="Arial"/>
        <family val="2"/>
      </rPr>
      <t xml:space="preserve">www.swrcb.ca.gov/water_issues/programs/stormwater/construction.shtml </t>
    </r>
    <r>
      <rPr>
        <sz val="7"/>
        <color theme="1"/>
        <rFont val="Arial"/>
        <family val="2"/>
      </rPr>
      <t xml:space="preserve">
If YES, check box, obtain coverage under CA Construction General Permit &amp; submit Notice of Intent to municipality- go to I.B.2.h. 
If NO, then go to I.B.2.h.</t>
    </r>
  </si>
  <si>
    <r>
      <t>50% Rule Calculation</t>
    </r>
    <r>
      <rPr>
        <b/>
        <vertAlign val="superscript"/>
        <sz val="8"/>
        <color theme="1"/>
        <rFont val="Arial"/>
        <family val="2"/>
      </rPr>
      <t>7</t>
    </r>
  </si>
  <si>
    <r>
      <rPr>
        <vertAlign val="superscript"/>
        <sz val="8"/>
        <color theme="1"/>
        <rFont val="Arial"/>
        <family val="2"/>
      </rPr>
      <t>11</t>
    </r>
    <r>
      <rPr>
        <sz val="8"/>
        <color theme="1"/>
        <rFont val="Arial"/>
        <family val="2"/>
      </rPr>
      <t xml:space="preserve"> See MRP Provision C.3.a.i.(6) for non-C.3 Regulated Projects, C.3.c.i.(2)(a) for Regulated Projects, C.3.i for projects that create/replace between 2,500 and 5,000 sq.ft. of impervious surface and detached single family homes that create/replace between 2,500 and 10,000 sq.ft. of impervious surface.</t>
    </r>
  </si>
  <si>
    <r>
      <rPr>
        <b/>
        <sz val="8"/>
        <color theme="1"/>
        <rFont val="Arial"/>
        <family val="2"/>
      </rPr>
      <t>Select Appropriate Site Design Measures</t>
    </r>
    <r>
      <rPr>
        <sz val="8"/>
        <color theme="1"/>
        <rFont val="Arial"/>
        <family val="2"/>
      </rPr>
      <t xml:space="preserve"> </t>
    </r>
    <r>
      <rPr>
        <i/>
        <sz val="8"/>
        <color theme="1"/>
        <rFont val="Arial"/>
        <family val="2"/>
      </rPr>
      <t xml:space="preserve">(Required for C.3 Regulated Projects; all other projects are encouraged to implement site design measures, which may be required at municipality discretion.) Projects that create and/or replace between 2,500 and 5,000 sq.ft. of impervious surface, and detached single family homes that create/replace between 2,500 and 10,000 sq.ft. of impervious surface, must include </t>
    </r>
    <r>
      <rPr>
        <b/>
        <i/>
        <sz val="8"/>
        <color theme="1"/>
        <rFont val="Arial"/>
        <family val="2"/>
      </rPr>
      <t>one of Site Design Measures a through f</t>
    </r>
    <r>
      <rPr>
        <i/>
        <sz val="8"/>
        <color theme="1"/>
        <rFont val="Arial"/>
        <family val="2"/>
      </rPr>
      <t xml:space="preserve"> (Provision C.3.i requirements).</t>
    </r>
    <r>
      <rPr>
        <i/>
        <vertAlign val="superscript"/>
        <sz val="8"/>
        <color theme="1"/>
        <rFont val="Arial"/>
        <family val="2"/>
      </rPr>
      <t>11</t>
    </r>
    <r>
      <rPr>
        <i/>
        <sz val="8"/>
        <color theme="1"/>
        <rFont val="Arial"/>
        <family val="2"/>
      </rPr>
      <t xml:space="preserve">Larger (&gt;=5,000 sq.ft) projects must also include applicable Site Design Measures g through i. Consult with municipal staff about requirements for your project. </t>
    </r>
  </si>
  <si>
    <r>
      <t>Special Project</t>
    </r>
    <r>
      <rPr>
        <b/>
        <vertAlign val="superscript"/>
        <sz val="9"/>
        <color theme="1"/>
        <rFont val="Arial"/>
        <family val="2"/>
      </rPr>
      <t>12</t>
    </r>
    <r>
      <rPr>
        <b/>
        <sz val="9"/>
        <color theme="1"/>
        <rFont val="Arial"/>
        <family val="2"/>
      </rPr>
      <t>?</t>
    </r>
  </si>
  <si>
    <r>
      <t>Impervious Area</t>
    </r>
    <r>
      <rPr>
        <b/>
        <vertAlign val="superscript"/>
        <sz val="9"/>
        <color theme="1"/>
        <rFont val="Arial"/>
        <family val="2"/>
      </rPr>
      <t>13</t>
    </r>
    <r>
      <rPr>
        <b/>
        <sz val="9"/>
        <color theme="1"/>
        <rFont val="Arial"/>
        <family val="2"/>
      </rPr>
      <t xml:space="preserve"> (ft</t>
    </r>
    <r>
      <rPr>
        <b/>
        <vertAlign val="superscript"/>
        <sz val="9"/>
        <color theme="1"/>
        <rFont val="Arial"/>
        <family val="2"/>
      </rPr>
      <t>2</t>
    </r>
    <r>
      <rPr>
        <b/>
        <sz val="9"/>
        <color theme="1"/>
        <rFont val="Arial"/>
        <family val="2"/>
      </rPr>
      <t>)</t>
    </r>
  </si>
  <si>
    <r>
      <t>Pervious Area</t>
    </r>
    <r>
      <rPr>
        <b/>
        <vertAlign val="superscript"/>
        <sz val="9"/>
        <color theme="1"/>
        <rFont val="Arial"/>
        <family val="2"/>
      </rPr>
      <t>14</t>
    </r>
    <r>
      <rPr>
        <b/>
        <sz val="9"/>
        <color theme="1"/>
        <rFont val="Arial"/>
        <family val="2"/>
      </rPr>
      <t xml:space="preserve"> (ft</t>
    </r>
    <r>
      <rPr>
        <b/>
        <vertAlign val="superscript"/>
        <sz val="9"/>
        <color theme="1"/>
        <rFont val="Arial"/>
        <family val="2"/>
      </rPr>
      <t>2</t>
    </r>
    <r>
      <rPr>
        <b/>
        <sz val="9"/>
        <color theme="1"/>
        <rFont val="Arial"/>
        <family val="2"/>
      </rPr>
      <t>)</t>
    </r>
  </si>
  <si>
    <r>
      <t>Type of Site Design Measure or Treatment Measure</t>
    </r>
    <r>
      <rPr>
        <b/>
        <vertAlign val="superscript"/>
        <sz val="9"/>
        <color theme="1"/>
        <rFont val="Arial"/>
        <family val="2"/>
      </rPr>
      <t>15</t>
    </r>
  </si>
  <si>
    <r>
      <t>Sizing Criteria Used</t>
    </r>
    <r>
      <rPr>
        <b/>
        <vertAlign val="superscript"/>
        <sz val="9"/>
        <color theme="1"/>
        <rFont val="Arial"/>
        <family val="2"/>
      </rPr>
      <t>16</t>
    </r>
  </si>
  <si>
    <r>
      <t>Size Required</t>
    </r>
    <r>
      <rPr>
        <b/>
        <vertAlign val="superscript"/>
        <sz val="9"/>
        <color theme="1"/>
        <rFont val="Arial"/>
        <family val="2"/>
      </rPr>
      <t>17</t>
    </r>
  </si>
  <si>
    <t>7-1-24</t>
  </si>
  <si>
    <t>18 Hydromodification is the change in a site’s runoff hydrograph, including increases in flows and durations that results when land is developed (made more impervious). The effects of hydromodification include, but are not limited to, increased bed and bank erosion of receiving streams, loss of habitat, increased sediment transport and/or deposition, and increased flooding.  Hydromodification control measures are designed to reduce these effects.</t>
  </si>
  <si>
    <r>
      <t>Is the project a Hydromodification</t>
    </r>
    <r>
      <rPr>
        <b/>
        <vertAlign val="superscript"/>
        <sz val="9"/>
        <color theme="1"/>
        <rFont val="Arial"/>
        <family val="2"/>
      </rPr>
      <t>18</t>
    </r>
    <r>
      <rPr>
        <b/>
        <sz val="9"/>
        <color theme="1"/>
        <rFont val="Arial"/>
        <family val="2"/>
      </rPr>
      <t xml:space="preserve"> Management  (HM) Project? </t>
    </r>
  </si>
  <si>
    <r>
      <rPr>
        <vertAlign val="superscript"/>
        <sz val="7"/>
        <color theme="1"/>
        <rFont val="Arial"/>
        <family val="2"/>
      </rPr>
      <t>21</t>
    </r>
    <r>
      <rPr>
        <sz val="7"/>
        <color theme="1"/>
        <rFont val="Arial"/>
        <family val="2"/>
      </rPr>
      <t xml:space="preserve"> TAPE certification is used in order to satisfy Special Project’s reporting requirements in the MRP.</t>
    </r>
  </si>
  <si>
    <r>
      <t>If the project will include non-LID treatment measures, select a treatment measure certified for “Basic” General Use Level Designation (GULD) by the Washington State Department of Ecology’s Technical Assessment Protocol – Ecology (TAPE</t>
    </r>
    <r>
      <rPr>
        <vertAlign val="superscript"/>
        <sz val="9"/>
        <color theme="1"/>
        <rFont val="Arial"/>
        <family val="2"/>
      </rPr>
      <t>21</t>
    </r>
    <r>
      <rPr>
        <sz val="9"/>
        <color theme="1"/>
        <rFont val="Arial"/>
        <family val="2"/>
      </rPr>
      <t>). See guidance in Appendix J of the C.3 Regulated Projects Guide (</t>
    </r>
    <r>
      <rPr>
        <sz val="9"/>
        <color rgb="FF0070C0"/>
        <rFont val="Arial"/>
        <family val="2"/>
      </rPr>
      <t>www.flowstobay.org/newdevelopment</t>
    </r>
    <r>
      <rPr>
        <sz val="9"/>
        <color theme="1"/>
        <rFont val="Arial"/>
        <family val="2"/>
      </rPr>
      <t>).</t>
    </r>
  </si>
  <si>
    <r>
      <t>Located in a municipality’s designated central business district, downtown core area or downtown core zoning district, neighborhood business district or comparable pedestrian-oriented commercial district, or historic preservation site and/or district</t>
    </r>
    <r>
      <rPr>
        <vertAlign val="superscript"/>
        <sz val="9"/>
        <color theme="1"/>
        <rFont val="Arial"/>
        <family val="2"/>
      </rPr>
      <t>19</t>
    </r>
    <r>
      <rPr>
        <sz val="9"/>
        <color theme="1"/>
        <rFont val="Arial"/>
        <family val="2"/>
      </rPr>
      <t>;</t>
    </r>
  </si>
  <si>
    <r>
      <t>Minimum gross density of either 50 dwelling units per acre (for residential projects) or a Floor Area Ratio (FAR) of 2:1 (for commercial projects) - mixed use projects may use either criterion</t>
    </r>
    <r>
      <rPr>
        <vertAlign val="superscript"/>
        <sz val="9"/>
        <color theme="1"/>
        <rFont val="Arial"/>
        <family val="2"/>
      </rPr>
      <t>20</t>
    </r>
    <r>
      <rPr>
        <sz val="9"/>
        <color theme="1"/>
        <rFont val="Arial"/>
        <family val="2"/>
      </rPr>
      <t xml:space="preserve"> - enter answer in F-2 Table;  </t>
    </r>
  </si>
  <si>
    <r>
      <t>Project Density</t>
    </r>
    <r>
      <rPr>
        <b/>
        <vertAlign val="superscript"/>
        <sz val="9"/>
        <color theme="1"/>
        <rFont val="Arial"/>
        <family val="2"/>
      </rPr>
      <t>20</t>
    </r>
    <r>
      <rPr>
        <b/>
        <sz val="9"/>
        <color theme="1"/>
        <rFont val="Arial"/>
        <family val="2"/>
      </rPr>
      <t xml:space="preserve"> or FAR</t>
    </r>
    <r>
      <rPr>
        <b/>
        <vertAlign val="superscript"/>
        <sz val="9"/>
        <color theme="1"/>
        <rFont val="Arial"/>
        <family val="2"/>
      </rPr>
      <t>20</t>
    </r>
  </si>
  <si>
    <r>
      <rPr>
        <vertAlign val="superscript"/>
        <sz val="7"/>
        <color theme="1"/>
        <rFont val="Arial"/>
        <family val="2"/>
      </rPr>
      <t>19</t>
    </r>
    <r>
      <rPr>
        <sz val="7"/>
        <color theme="1"/>
        <rFont val="Arial"/>
        <family val="2"/>
      </rPr>
      <t xml:space="preserve"> And built as part of a municipality’s stated objective to preserve/enhance a pedestrian-oriented type of urban design.
</t>
    </r>
    <r>
      <rPr>
        <vertAlign val="superscript"/>
        <sz val="7"/>
        <color theme="1"/>
        <rFont val="Arial"/>
        <family val="2"/>
      </rPr>
      <t>20</t>
    </r>
    <r>
      <rPr>
        <sz val="7"/>
        <color theme="1"/>
        <rFont val="Arial"/>
        <family val="2"/>
      </rPr>
      <t xml:space="preserve"> The MRP establishes definitions for "Gross Density"(GD) &amp; FAR. GD is defined as, "the total number of residential units divided by the acreage of the entire site area, including land occupied by public right-of-ways, recreational, civic, commercial and other non-residential uses." FAR is defined as," the Ratio of the total floor area on all floors of all buildings at a project site (except structures, floors, or floor areas dedicated to parking) to the total project site area.                                                                            7-1-24</t>
    </r>
  </si>
  <si>
    <r>
      <t xml:space="preserve">_______________________________
</t>
    </r>
    <r>
      <rPr>
        <vertAlign val="superscript"/>
        <sz val="8"/>
        <color theme="1"/>
        <rFont val="Arial"/>
        <family val="2"/>
      </rPr>
      <t>1</t>
    </r>
    <r>
      <rPr>
        <sz val="8"/>
        <color theme="1"/>
        <rFont val="Arial"/>
        <family val="2"/>
      </rPr>
      <t xml:space="preserve"> Small and Large Detached Single-Family Homes that are not part of a common plan of development</t>
    </r>
    <r>
      <rPr>
        <vertAlign val="superscript"/>
        <sz val="8"/>
        <color theme="1"/>
        <rFont val="Arial"/>
        <family val="2"/>
      </rPr>
      <t>2</t>
    </r>
    <r>
      <rPr>
        <sz val="8"/>
        <color theme="1"/>
        <rFont val="Arial"/>
        <family val="2"/>
      </rPr>
      <t xml:space="preserve">.
</t>
    </r>
    <r>
      <rPr>
        <vertAlign val="superscript"/>
        <sz val="8"/>
        <color theme="1"/>
        <rFont val="Arial"/>
        <family val="2"/>
      </rPr>
      <t>2</t>
    </r>
    <r>
      <rPr>
        <sz val="8"/>
        <color theme="1"/>
        <rFont val="Arial"/>
        <family val="2"/>
      </rPr>
      <t xml:space="preserve"> Common Plans of Development (subdivisions or contiguous, commonly owned lots, for the construction of two or more homes developed within 1 year of each other), and/or constructed with shared utilities, are not considered single family home projects by the MRP.
</t>
    </r>
    <r>
      <rPr>
        <vertAlign val="superscript"/>
        <sz val="8"/>
        <color theme="1"/>
        <rFont val="Arial"/>
        <family val="2"/>
      </rPr>
      <t>3</t>
    </r>
    <r>
      <rPr>
        <sz val="8"/>
        <color theme="1"/>
        <rFont val="Arial"/>
        <family val="2"/>
      </rPr>
      <t xml:space="preserve"> Stand-alone roadway or pavement projects, or pavement work that is part of a project, creating or replacing 5,000 sq. ft. or more of impervious surface may be subject to C.3 requirements - both in public and private areas. See the Roads Factsheet at: </t>
    </r>
    <r>
      <rPr>
        <sz val="8"/>
        <color rgb="FF0070C0"/>
        <rFont val="Arial"/>
        <family val="2"/>
      </rPr>
      <t>www.flowstobay.org/newdevelopment</t>
    </r>
    <r>
      <rPr>
        <sz val="8"/>
        <color theme="1"/>
        <rFont val="Arial"/>
        <family val="2"/>
      </rPr>
      <t xml:space="preserve">
</t>
    </r>
    <r>
      <rPr>
        <vertAlign val="superscript"/>
        <sz val="8"/>
        <color theme="1"/>
        <rFont val="Arial"/>
        <family val="2"/>
      </rPr>
      <t>4</t>
    </r>
    <r>
      <rPr>
        <sz val="8"/>
        <color theme="1"/>
        <rFont val="Arial"/>
        <family val="2"/>
      </rPr>
      <t xml:space="preserve"> Project description examples: 5-story office building, industrial warehouse, residential with five 4-story buildings for 200 condominiums, etc.         7/1/24</t>
    </r>
  </si>
  <si>
    <r>
      <t>12  Special Projects are smart growth, high density, transit-oriented or affordable housing developments with the criteria defined in Provision C.3.e.ii.(2), (3) or (4) (see Worksheet F).
13  The sq.ft. of impervious area within the Drainage Management Area
14  The sq.ft. of pervious area within the Drainage Management Area
15  "Lined” refers to an impermeable liner placed on the bottom of a bioretention area, such that no infiltration into native soil occurs.
16  Select from the menu which of the following Provision C.3.d.i hydraulic sizing methods was used, if any.  Volume based approaches:  1(a) Urban Runoff Quality Management approach, or 1(b) 80% capture approach (recommended volume-based approach).  Flow-based approaches: 2(a) 10% of 50-year peak flow approach, 2(b) 2 times the 85th percentile rainfall intensity approach, 2(c) 0.2-Inch-per-hour intensity approach (recommended flow-based approach - also known as the 4% rule for bioretention), or 3 Combination flow and volume-based approach. "Other" is used for Site Design Measures such as Self-Retaining or Self-Treating Areas.
17</t>
    </r>
    <r>
      <rPr>
        <vertAlign val="superscript"/>
        <sz val="7"/>
        <rFont val="Arial"/>
        <family val="2"/>
      </rPr>
      <t xml:space="preserve">   </t>
    </r>
    <r>
      <rPr>
        <sz val="7"/>
        <rFont val="Arial"/>
        <family val="2"/>
      </rPr>
      <t>Each DMA should drain to one treatment area (unless it is self-treating or self-retaining). If multiple DMAs are draining to one treatment area, they should be combined into one DMA. If one DMA drains to multiple treatment areas, that DMA should be split up so there is one DMA per treatment area (which allows the treatment area to be properly sized).
                                                                                                                                                                                                                                                          7-1-24</t>
    </r>
  </si>
  <si>
    <r>
      <t xml:space="preserve">8 Any connection to the sanitary sewer system is subject to sanitary district approval.
9 Businesses that may have outdoor process activities/equipment include machine shops, auto repair, industries with pretreatment facilities.
10 See the Flowstobay website: </t>
    </r>
    <r>
      <rPr>
        <sz val="7"/>
        <color rgb="FF0070C0"/>
        <rFont val="Arial"/>
        <family val="2"/>
      </rPr>
      <t>https://flowstobay.org/wp-content/uploads/2020/04/ArchitecturalcopperBMPs.pdf</t>
    </r>
    <r>
      <rPr>
        <sz val="7"/>
        <color theme="1"/>
        <rFont val="Arial"/>
        <family val="2"/>
      </rPr>
      <t xml:space="preserve">                                                                              7-1-24</t>
    </r>
  </si>
  <si>
    <r>
      <rPr>
        <vertAlign val="superscript"/>
        <sz val="7"/>
        <rFont val="Arial"/>
        <family val="2"/>
      </rPr>
      <t xml:space="preserve">5 </t>
    </r>
    <r>
      <rPr>
        <sz val="7"/>
        <rFont val="Arial"/>
        <family val="2"/>
      </rPr>
      <t xml:space="preserve">“Retained” means to leave existing impervious surfaces in place; “Replaced” means to install new impervious surface where existing impervious surface is removed anywhere on the same site; and “Created” means the amount of new impervious surface being proposed which exceeds the total amount of existing impervious surface at the site.
</t>
    </r>
    <r>
      <rPr>
        <vertAlign val="superscript"/>
        <sz val="7"/>
        <rFont val="Arial"/>
        <family val="2"/>
      </rPr>
      <t>6</t>
    </r>
    <r>
      <rPr>
        <sz val="7"/>
        <rFont val="Arial"/>
        <family val="2"/>
      </rPr>
      <t xml:space="preserve"> Per the MRP, pavement that meets the following definition of pervious pavement is NOT an impervious surface: pavement that stores and infiltrates rainfall at a rate equal to immediately surrounding unpaved, landscaped areas, or that stores and infiltrates the rainfall runoff volume described in Provision C.3. Gravel pavement is not pervious unless it is constructed using pervious pavement system designs or runoff flows to adjacent landscaping. Pervious off-site areas include landscaped areas such as parking strips and street trees; off-site pervious pavement includes pervious concrete gutters and interlocking permeable concrete paver sidewalks, etc.     
</t>
    </r>
    <r>
      <rPr>
        <vertAlign val="superscript"/>
        <sz val="7"/>
        <rFont val="Arial"/>
        <family val="2"/>
      </rPr>
      <t xml:space="preserve">7  </t>
    </r>
    <r>
      <rPr>
        <sz val="7"/>
        <rFont val="Arial"/>
        <family val="2"/>
      </rPr>
      <t xml:space="preserve">Per MRP 3, the 50% rule now applies to both the on-site and off-site areas (typically the frontage areas), so replacement of IS in the off-site area is included.                      7/1/24                                                                                                                          </t>
    </r>
  </si>
  <si>
    <r>
      <t xml:space="preserve">Is </t>
    </r>
    <r>
      <rPr>
        <b/>
        <sz val="7"/>
        <color theme="1"/>
        <rFont val="Arial"/>
        <family val="2"/>
      </rPr>
      <t>I.B.1.f</t>
    </r>
    <r>
      <rPr>
        <sz val="7"/>
        <color theme="1"/>
        <rFont val="Arial"/>
        <family val="2"/>
      </rPr>
      <t xml:space="preserve"> greater than or equal to 2,500 sq.ft?    
If YES, then the Project is subject to Provision C.3.i. - complete Worksheets B, C and go to I.B.2.c.  
If NO, go to I.B.2.i</t>
    </r>
  </si>
  <si>
    <r>
      <t xml:space="preserve">Is this project a </t>
    </r>
    <r>
      <rPr>
        <b/>
        <sz val="7"/>
        <color theme="1"/>
        <rFont val="Arial"/>
        <family val="2"/>
      </rPr>
      <t>Hillside Site</t>
    </r>
    <r>
      <rPr>
        <sz val="7"/>
        <color theme="1"/>
        <rFont val="Arial"/>
        <family val="2"/>
      </rPr>
      <t xml:space="preserve">? Or a </t>
    </r>
    <r>
      <rPr>
        <b/>
        <sz val="7"/>
        <color theme="1"/>
        <rFont val="Arial"/>
        <family val="2"/>
      </rPr>
      <t>High Priority Site</t>
    </r>
    <r>
      <rPr>
        <sz val="7"/>
        <color theme="1"/>
        <rFont val="Arial"/>
        <family val="2"/>
      </rPr>
      <t>? A. Any site with land disturbance of 1-acre or more; OR B. “High priority sites” involve land disturbance of less than 1-acre on the following site types:  1. All sites where the scope of development or land alteration requires a Grading or Land Clearing Permit; 2. Project with land disturbance of: a) 1 sq. ft. or greater within the ASBS watershed*;  b) 1,000 sq. ft. or greater for areas within 100 feet of a creek, wetland, or coastline; c) Hillside Projects (20% slope or greater): c-1) 1,000 sq. ft. if project area has average slope &gt;50%; c-2) 5,000 sq. ft. if project area has slope between 20% - 50%; d) 10,000 sq. ft. if project area has average slope &lt;20%;  3. Any public project involving work within a waterway or any private project involving work within a waterway that requires a permit issued by the Planning and Building Department.  [</t>
    </r>
    <r>
      <rPr>
        <b/>
        <sz val="7"/>
        <color theme="1"/>
        <rFont val="Arial"/>
        <family val="2"/>
      </rPr>
      <t>SWRS Site</t>
    </r>
    <r>
      <rPr>
        <sz val="7"/>
        <color theme="1"/>
        <rFont val="Arial"/>
        <family val="2"/>
      </rPr>
      <t>: Subject to monthly inspections from Oct 1 to April 30; weekly inspections if located in ASBS Watershed]
If YES, complete section G-2 on Worksheet G - then continue to I.B.2.j. and complete the Certification in Section</t>
    </r>
    <r>
      <rPr>
        <b/>
        <sz val="7"/>
        <color theme="1"/>
        <rFont val="Arial"/>
        <family val="2"/>
      </rPr>
      <t xml:space="preserve"> I.A.6</t>
    </r>
    <r>
      <rPr>
        <sz val="7"/>
        <color theme="1"/>
        <rFont val="Arial"/>
        <family val="2"/>
      </rPr>
      <t xml:space="preserve">
If NO, then go to I.B.2.j and complete the Certification in Section</t>
    </r>
    <r>
      <rPr>
        <b/>
        <sz val="7"/>
        <color theme="1"/>
        <rFont val="Arial"/>
        <family val="2"/>
      </rPr>
      <t xml:space="preserve"> I.A.6</t>
    </r>
  </si>
  <si>
    <r>
      <t>■ Provide a roofed and enclosed area for dumpsters, recycling containers, etc., designed to prevent stormwater run-on and runoff. 
■ Connect any drains in or beneath dumpsters, compactors, and tallow bin areas serving food service facilities to the sanitary sewer.</t>
    </r>
    <r>
      <rPr>
        <vertAlign val="superscript"/>
        <sz val="9"/>
        <color theme="1"/>
        <rFont val="Arial"/>
        <family val="2"/>
      </rPr>
      <t xml:space="preserve">8
</t>
    </r>
    <r>
      <rPr>
        <sz val="8"/>
        <color theme="1"/>
        <rFont val="Arial"/>
        <family val="2"/>
      </rPr>
      <t xml:space="preserve">■ For more information, see the New Development Projects Litter Reduction Fact Sheet at: </t>
    </r>
    <r>
      <rPr>
        <sz val="8"/>
        <color rgb="FF0070C0"/>
        <rFont val="Arial"/>
        <family val="2"/>
      </rPr>
      <t>https://www.flowstobay.org/wp-content/uploads/2021/06/New-Dev-Litter-Reduction-Fact-Sheet-060421.pdf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</si>
</sst>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46" x14ac:knownFonts="1">
    <font>
      <sz val="11"/>
      <color theme="1"/>
      <name val="Calibri"/>
      <family val="2"/>
      <scheme val="minor"/>
    </font>
    <font>
      <b/>
      <sz val="11"/>
      <color theme="1"/>
      <name val="Calibri"/>
      <family val="2"/>
      <scheme val="minor"/>
    </font>
    <font>
      <sz val="8"/>
      <color theme="1"/>
      <name val="Arial"/>
      <family val="2"/>
    </font>
    <font>
      <b/>
      <sz val="9"/>
      <color theme="1"/>
      <name val="Arial"/>
      <family val="2"/>
    </font>
    <font>
      <sz val="9"/>
      <color theme="1"/>
      <name val="Arial"/>
      <family val="2"/>
    </font>
    <font>
      <vertAlign val="superscript"/>
      <sz val="9"/>
      <color theme="1"/>
      <name val="Arial"/>
      <family val="2"/>
    </font>
    <font>
      <vertAlign val="superscript"/>
      <sz val="8"/>
      <color theme="1"/>
      <name val="Arial"/>
      <family val="2"/>
    </font>
    <font>
      <b/>
      <vertAlign val="superscript"/>
      <sz val="9"/>
      <color theme="1"/>
      <name val="Arial"/>
      <family val="2"/>
    </font>
    <font>
      <b/>
      <i/>
      <sz val="8"/>
      <color theme="1"/>
      <name val="Arial"/>
      <family val="2"/>
    </font>
    <font>
      <b/>
      <sz val="8"/>
      <color theme="1"/>
      <name val="Arial"/>
      <family val="2"/>
    </font>
    <font>
      <b/>
      <sz val="10"/>
      <color theme="1"/>
      <name val="Arial"/>
      <family val="2"/>
    </font>
    <font>
      <i/>
      <sz val="9"/>
      <color theme="1"/>
      <name val="Arial"/>
      <family val="2"/>
    </font>
    <font>
      <sz val="8"/>
      <color theme="1"/>
      <name val="Arial Narrow"/>
      <family val="2"/>
    </font>
    <font>
      <i/>
      <sz val="8"/>
      <color theme="1"/>
      <name val="Arial"/>
      <family val="2"/>
    </font>
    <font>
      <i/>
      <vertAlign val="superscript"/>
      <sz val="8"/>
      <color theme="1"/>
      <name val="Arial"/>
      <family val="2"/>
    </font>
    <font>
      <u/>
      <sz val="9"/>
      <color theme="1"/>
      <name val="Arial"/>
      <family val="2"/>
    </font>
    <font>
      <sz val="10"/>
      <color theme="1"/>
      <name val="Calibri"/>
      <family val="2"/>
      <scheme val="minor"/>
    </font>
    <font>
      <sz val="11"/>
      <color theme="1"/>
      <name val="Century Gothic"/>
      <family val="2"/>
    </font>
    <font>
      <b/>
      <sz val="11"/>
      <color rgb="FF000000"/>
      <name val="Century Gothic"/>
      <family val="2"/>
    </font>
    <font>
      <b/>
      <sz val="11"/>
      <color theme="0"/>
      <name val="Calibri"/>
      <family val="2"/>
      <scheme val="minor"/>
    </font>
    <font>
      <sz val="9"/>
      <color theme="0"/>
      <name val="Arial"/>
      <family val="2"/>
    </font>
    <font>
      <b/>
      <sz val="10"/>
      <color theme="1"/>
      <name val="Calibri"/>
      <family val="2"/>
      <scheme val="minor"/>
    </font>
    <font>
      <sz val="7"/>
      <color theme="1"/>
      <name val="Arial"/>
      <family val="2"/>
    </font>
    <font>
      <b/>
      <sz val="7"/>
      <color theme="1"/>
      <name val="Arial"/>
      <family val="2"/>
    </font>
    <font>
      <vertAlign val="superscript"/>
      <sz val="7"/>
      <color theme="1"/>
      <name val="Arial"/>
      <family val="2"/>
    </font>
    <font>
      <sz val="11"/>
      <color theme="1"/>
      <name val="Calibri"/>
      <family val="2"/>
      <scheme val="minor"/>
    </font>
    <font>
      <b/>
      <sz val="12"/>
      <color theme="1"/>
      <name val="Arial"/>
      <family val="2"/>
    </font>
    <font>
      <sz val="7"/>
      <color rgb="FF0070C0"/>
      <name val="Arial"/>
      <family val="2"/>
    </font>
    <font>
      <sz val="9"/>
      <color rgb="FF0070C0"/>
      <name val="Arial"/>
      <family val="2"/>
    </font>
    <font>
      <sz val="8"/>
      <name val="Calibri"/>
      <family val="2"/>
      <scheme val="minor"/>
    </font>
    <font>
      <sz val="14"/>
      <color theme="1"/>
      <name val="Calibri"/>
      <family val="2"/>
      <scheme val="minor"/>
    </font>
    <font>
      <b/>
      <sz val="14"/>
      <color theme="1"/>
      <name val="Calibri"/>
      <family val="2"/>
      <scheme val="minor"/>
    </font>
    <font>
      <sz val="14"/>
      <color theme="1"/>
      <name val="Times New Roman"/>
      <family val="1"/>
    </font>
    <font>
      <u/>
      <sz val="11"/>
      <color theme="10"/>
      <name val="Calibri"/>
      <family val="2"/>
      <scheme val="minor"/>
    </font>
    <font>
      <u/>
      <sz val="11"/>
      <color theme="11"/>
      <name val="Calibri"/>
      <family val="2"/>
      <scheme val="minor"/>
    </font>
    <font>
      <sz val="10"/>
      <color theme="1"/>
      <name val="Arial"/>
      <family val="2"/>
    </font>
    <font>
      <b/>
      <sz val="11"/>
      <color theme="1"/>
      <name val="Arial"/>
      <family val="2"/>
    </font>
    <font>
      <b/>
      <sz val="11"/>
      <color rgb="FF000000"/>
      <name val="Arial"/>
      <family val="2"/>
    </font>
    <font>
      <sz val="8"/>
      <color rgb="FF0070C0"/>
      <name val="Arial"/>
      <family val="2"/>
    </font>
    <font>
      <sz val="9"/>
      <name val="Arial"/>
      <family val="2"/>
    </font>
    <font>
      <sz val="7"/>
      <name val="Arial"/>
      <family val="2"/>
    </font>
    <font>
      <vertAlign val="superscript"/>
      <sz val="7"/>
      <name val="Arial"/>
      <family val="2"/>
    </font>
    <font>
      <sz val="7"/>
      <color rgb="FF00B0F0"/>
      <name val="Arial"/>
      <family val="2"/>
    </font>
    <font>
      <i/>
      <u/>
      <sz val="8"/>
      <color rgb="FF0070C0"/>
      <name val="Arial"/>
      <family val="2"/>
    </font>
    <font>
      <b/>
      <sz val="9"/>
      <color rgb="FFFF0000"/>
      <name val="Arial"/>
      <family val="2"/>
    </font>
    <font>
      <b/>
      <vertAlign val="superscript"/>
      <sz val="8"/>
      <color theme="1"/>
      <name val="Arial"/>
      <family val="2"/>
    </font>
  </fonts>
  <fills count="14">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rgb="FFCCCCCC"/>
        <bgColor indexed="64"/>
      </patternFill>
    </fill>
    <fill>
      <patternFill patternType="solid">
        <fgColor theme="0"/>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92D05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5" tint="0.79998168889431442"/>
        <bgColor indexed="64"/>
      </patternFill>
    </fill>
  </fills>
  <borders count="35">
    <border>
      <left/>
      <right/>
      <top/>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indexed="64"/>
      </left>
      <right/>
      <top style="medium">
        <color indexed="64"/>
      </top>
      <bottom/>
      <diagonal/>
    </border>
    <border>
      <left style="medium">
        <color indexed="64"/>
      </left>
      <right style="thin">
        <color auto="1"/>
      </right>
      <top style="thin">
        <color auto="1"/>
      </top>
      <bottom style="thin">
        <color auto="1"/>
      </bottom>
      <diagonal/>
    </border>
    <border>
      <left style="medium">
        <color indexed="64"/>
      </left>
      <right/>
      <top style="thin">
        <color auto="1"/>
      </top>
      <bottom style="thin">
        <color auto="1"/>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bottom style="thin">
        <color auto="1"/>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medium">
        <color indexed="64"/>
      </bottom>
      <diagonal/>
    </border>
    <border>
      <left style="thin">
        <color auto="1"/>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s>
  <cellStyleXfs count="15">
    <xf numFmtId="0" fontId="0" fillId="0" borderId="0"/>
    <xf numFmtId="9" fontId="25" fillId="0" borderId="0" applyFon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43" fontId="25" fillId="0" borderId="0" applyFont="0" applyFill="0" applyBorder="0" applyAlignment="0" applyProtection="0"/>
  </cellStyleXfs>
  <cellXfs count="317">
    <xf numFmtId="0" fontId="0" fillId="0" borderId="0" xfId="0"/>
    <xf numFmtId="0" fontId="1" fillId="0" borderId="0" xfId="0" applyFont="1"/>
    <xf numFmtId="0" fontId="2" fillId="0" borderId="0" xfId="0" applyFont="1"/>
    <xf numFmtId="0" fontId="4" fillId="0" borderId="0" xfId="0" applyFont="1"/>
    <xf numFmtId="0" fontId="4" fillId="0" borderId="1" xfId="0" applyFont="1" applyBorder="1"/>
    <xf numFmtId="0" fontId="3" fillId="0" borderId="0" xfId="0" applyFont="1"/>
    <xf numFmtId="0" fontId="3" fillId="0" borderId="0" xfId="0" applyFont="1" applyAlignment="1">
      <alignment horizontal="center"/>
    </xf>
    <xf numFmtId="0" fontId="4" fillId="0" borderId="1" xfId="0" applyFont="1" applyBorder="1" applyAlignment="1">
      <alignment horizontal="center"/>
    </xf>
    <xf numFmtId="0" fontId="3" fillId="0" borderId="3" xfId="0" applyFont="1" applyBorder="1"/>
    <xf numFmtId="0" fontId="4" fillId="0" borderId="2" xfId="0" applyFont="1" applyBorder="1"/>
    <xf numFmtId="0" fontId="4" fillId="0" borderId="4" xfId="0" applyFont="1" applyBorder="1"/>
    <xf numFmtId="0" fontId="4" fillId="0" borderId="0" xfId="0" applyFont="1" applyAlignment="1">
      <alignment horizontal="center"/>
    </xf>
    <xf numFmtId="0" fontId="4" fillId="0" borderId="0" xfId="0" applyFont="1" applyAlignment="1">
      <alignment horizontal="center" wrapText="1"/>
    </xf>
    <xf numFmtId="0" fontId="4" fillId="2" borderId="3" xfId="0" applyFont="1" applyFill="1" applyBorder="1" applyAlignment="1">
      <alignment vertical="center" wrapText="1"/>
    </xf>
    <xf numFmtId="0" fontId="4" fillId="2" borderId="9" xfId="0" applyFont="1" applyFill="1" applyBorder="1" applyAlignment="1">
      <alignment vertical="center" wrapText="1"/>
    </xf>
    <xf numFmtId="0" fontId="4" fillId="0" borderId="5" xfId="0" applyFont="1" applyBorder="1" applyAlignment="1">
      <alignment horizontal="center"/>
    </xf>
    <xf numFmtId="0" fontId="3" fillId="0" borderId="3" xfId="0" applyFont="1" applyBorder="1" applyAlignment="1">
      <alignment vertical="center"/>
    </xf>
    <xf numFmtId="0" fontId="10" fillId="0" borderId="0" xfId="0" applyFont="1"/>
    <xf numFmtId="0" fontId="3" fillId="0" borderId="0" xfId="0" applyFont="1" applyAlignment="1">
      <alignment vertical="center"/>
    </xf>
    <xf numFmtId="0" fontId="0" fillId="0" borderId="1" xfId="0" applyBorder="1"/>
    <xf numFmtId="0" fontId="15" fillId="0" borderId="0" xfId="0" applyFont="1"/>
    <xf numFmtId="0" fontId="3" fillId="0" borderId="0" xfId="0" applyFont="1" applyAlignment="1">
      <alignment horizontal="center" wrapText="1"/>
    </xf>
    <xf numFmtId="0" fontId="16" fillId="0" borderId="0" xfId="0" applyFont="1" applyAlignment="1">
      <alignment vertical="center" wrapText="1"/>
    </xf>
    <xf numFmtId="0" fontId="17" fillId="0" borderId="0" xfId="0" applyFont="1" applyAlignment="1">
      <alignment vertical="center"/>
    </xf>
    <xf numFmtId="0" fontId="20" fillId="0" borderId="0" xfId="0" applyFont="1"/>
    <xf numFmtId="0" fontId="21" fillId="0" borderId="5" xfId="0" applyFont="1" applyBorder="1" applyAlignment="1">
      <alignment vertical="center" wrapText="1"/>
    </xf>
    <xf numFmtId="0" fontId="1" fillId="0" borderId="5" xfId="0" applyFont="1" applyBorder="1" applyAlignment="1">
      <alignment horizontal="left" vertical="center" wrapText="1"/>
    </xf>
    <xf numFmtId="0" fontId="3" fillId="0" borderId="3" xfId="0" applyFont="1" applyBorder="1" applyAlignment="1">
      <alignment horizontal="justify" vertical="center" wrapText="1"/>
    </xf>
    <xf numFmtId="0" fontId="9" fillId="2" borderId="3" xfId="0" applyFont="1" applyFill="1" applyBorder="1" applyAlignment="1">
      <alignment vertical="top" wrapText="1"/>
    </xf>
    <xf numFmtId="0" fontId="9" fillId="2" borderId="7" xfId="0" applyFont="1" applyFill="1" applyBorder="1" applyAlignment="1">
      <alignment vertical="center" wrapText="1"/>
    </xf>
    <xf numFmtId="0" fontId="9" fillId="2" borderId="8" xfId="0" applyFont="1" applyFill="1" applyBorder="1" applyAlignment="1">
      <alignment vertical="center" wrapText="1"/>
    </xf>
    <xf numFmtId="0" fontId="2" fillId="2" borderId="0" xfId="0" applyFont="1" applyFill="1" applyAlignment="1">
      <alignment vertical="center" wrapText="1"/>
    </xf>
    <xf numFmtId="0" fontId="2" fillId="2" borderId="11" xfId="0" applyFont="1" applyFill="1" applyBorder="1" applyAlignment="1">
      <alignment vertical="center" wrapText="1"/>
    </xf>
    <xf numFmtId="0" fontId="9" fillId="2" borderId="0" xfId="0" applyFont="1" applyFill="1" applyAlignment="1">
      <alignment vertical="center" wrapText="1"/>
    </xf>
    <xf numFmtId="0" fontId="9" fillId="2" borderId="11" xfId="0" applyFont="1" applyFill="1" applyBorder="1" applyAlignment="1">
      <alignment vertical="center" wrapText="1"/>
    </xf>
    <xf numFmtId="0" fontId="16" fillId="0" borderId="5" xfId="0" applyFont="1" applyBorder="1" applyAlignment="1">
      <alignment horizontal="left" vertical="center" wrapText="1"/>
    </xf>
    <xf numFmtId="0" fontId="0" fillId="0" borderId="5" xfId="0" applyBorder="1" applyAlignment="1">
      <alignment horizontal="left" vertical="center" wrapText="1"/>
    </xf>
    <xf numFmtId="0" fontId="19" fillId="3" borderId="0" xfId="0" applyFont="1" applyFill="1" applyAlignment="1">
      <alignment horizontal="center" vertical="top" wrapText="1"/>
    </xf>
    <xf numFmtId="0" fontId="0" fillId="0" borderId="0" xfId="0" applyAlignment="1">
      <alignment horizontal="center"/>
    </xf>
    <xf numFmtId="0" fontId="16" fillId="0" borderId="0" xfId="0" applyFont="1"/>
    <xf numFmtId="0" fontId="16" fillId="5" borderId="5" xfId="0" applyFont="1" applyFill="1" applyBorder="1" applyAlignment="1">
      <alignment horizontal="left" vertical="center" wrapText="1"/>
    </xf>
    <xf numFmtId="0" fontId="11" fillId="0" borderId="0" xfId="0" applyFont="1"/>
    <xf numFmtId="0" fontId="4" fillId="6" borderId="5" xfId="0" applyFont="1" applyFill="1" applyBorder="1"/>
    <xf numFmtId="0" fontId="0" fillId="6" borderId="5" xfId="0" applyFill="1" applyBorder="1" applyAlignment="1">
      <alignment horizontal="center" vertical="center"/>
    </xf>
    <xf numFmtId="0" fontId="0" fillId="6" borderId="5" xfId="0" applyFill="1" applyBorder="1" applyAlignment="1" applyProtection="1">
      <alignment horizontal="center" vertical="center"/>
      <protection locked="0"/>
    </xf>
    <xf numFmtId="0" fontId="25" fillId="0" borderId="0" xfId="0" applyFont="1"/>
    <xf numFmtId="9" fontId="4" fillId="0" borderId="5" xfId="1" applyFont="1" applyBorder="1" applyAlignment="1">
      <alignment horizontal="center"/>
    </xf>
    <xf numFmtId="9" fontId="4" fillId="6" borderId="5" xfId="1" applyFont="1" applyFill="1" applyBorder="1" applyAlignment="1" applyProtection="1">
      <alignment horizontal="center"/>
      <protection locked="0"/>
    </xf>
    <xf numFmtId="0" fontId="3" fillId="0" borderId="0" xfId="0" applyFont="1" applyAlignment="1">
      <alignment horizontal="center" vertical="top" wrapText="1"/>
    </xf>
    <xf numFmtId="0" fontId="30" fillId="0" borderId="0" xfId="0" applyFont="1"/>
    <xf numFmtId="0" fontId="31" fillId="0" borderId="0" xfId="0" applyFont="1"/>
    <xf numFmtId="0" fontId="32" fillId="0" borderId="0" xfId="0" applyFont="1" applyAlignment="1">
      <alignment horizontal="left"/>
    </xf>
    <xf numFmtId="0" fontId="32" fillId="0" borderId="0" xfId="0" applyFont="1"/>
    <xf numFmtId="0" fontId="30" fillId="0" borderId="0" xfId="0" applyFont="1" applyAlignment="1">
      <alignment vertical="center"/>
    </xf>
    <xf numFmtId="0" fontId="4" fillId="0" borderId="19" xfId="0" applyFont="1" applyBorder="1"/>
    <xf numFmtId="0" fontId="35" fillId="0" borderId="13" xfId="0" applyFont="1" applyBorder="1" applyAlignment="1">
      <alignment horizontal="center" vertical="center" wrapText="1"/>
    </xf>
    <xf numFmtId="0" fontId="4" fillId="6" borderId="5" xfId="0" applyFont="1" applyFill="1" applyBorder="1" applyAlignment="1">
      <alignment horizontal="center" vertical="center"/>
    </xf>
    <xf numFmtId="0" fontId="9" fillId="7" borderId="4" xfId="0" applyFont="1" applyFill="1" applyBorder="1" applyAlignment="1">
      <alignment vertical="center" wrapText="1"/>
    </xf>
    <xf numFmtId="164" fontId="35" fillId="0" borderId="13" xfId="14" applyNumberFormat="1" applyFont="1" applyBorder="1" applyAlignment="1">
      <alignment horizontal="center" vertical="center" wrapText="1"/>
    </xf>
    <xf numFmtId="0" fontId="4" fillId="0" borderId="20" xfId="0" applyFont="1" applyBorder="1" applyAlignment="1">
      <alignment vertical="center"/>
    </xf>
    <xf numFmtId="0" fontId="4" fillId="0" borderId="21" xfId="0" applyFont="1" applyBorder="1"/>
    <xf numFmtId="0" fontId="4" fillId="0" borderId="25" xfId="0" applyFont="1" applyBorder="1"/>
    <xf numFmtId="0" fontId="15" fillId="0" borderId="0" xfId="0" applyFont="1" applyAlignment="1">
      <alignment horizontal="left"/>
    </xf>
    <xf numFmtId="0" fontId="15" fillId="0" borderId="24" xfId="0" applyFont="1" applyBorder="1" applyAlignment="1">
      <alignment horizontal="left"/>
    </xf>
    <xf numFmtId="0" fontId="4" fillId="0" borderId="20" xfId="0" applyFont="1" applyBorder="1" applyAlignment="1">
      <alignment horizontal="left" vertical="center"/>
    </xf>
    <xf numFmtId="0" fontId="4" fillId="0" borderId="0" xfId="0" applyFont="1" applyAlignment="1">
      <alignment horizontal="left" vertical="center"/>
    </xf>
    <xf numFmtId="0" fontId="4" fillId="0" borderId="24" xfId="0" applyFont="1" applyBorder="1" applyAlignment="1">
      <alignment horizontal="left" vertical="center"/>
    </xf>
    <xf numFmtId="0" fontId="4" fillId="0" borderId="0" xfId="0" applyFont="1" applyAlignment="1">
      <alignment horizontal="center" vertical="top" wrapText="1"/>
    </xf>
    <xf numFmtId="164" fontId="35" fillId="0" borderId="13" xfId="14" applyNumberFormat="1" applyFont="1" applyBorder="1" applyAlignment="1">
      <alignment horizontal="center" vertical="center"/>
    </xf>
    <xf numFmtId="164" fontId="4" fillId="0" borderId="14" xfId="14" applyNumberFormat="1" applyFont="1" applyFill="1" applyBorder="1" applyAlignment="1">
      <alignment horizontal="center" vertical="top"/>
    </xf>
    <xf numFmtId="164" fontId="2" fillId="6" borderId="5" xfId="14" applyNumberFormat="1" applyFont="1" applyFill="1" applyBorder="1" applyAlignment="1" applyProtection="1">
      <alignment horizontal="center" vertical="center" wrapText="1"/>
      <protection locked="0"/>
    </xf>
    <xf numFmtId="164" fontId="2" fillId="6" borderId="3" xfId="14" applyNumberFormat="1" applyFont="1" applyFill="1" applyBorder="1" applyAlignment="1" applyProtection="1">
      <alignment horizontal="center" vertical="center" wrapText="1"/>
      <protection locked="0"/>
    </xf>
    <xf numFmtId="164" fontId="26" fillId="7" borderId="3" xfId="14" applyNumberFormat="1" applyFont="1" applyFill="1" applyBorder="1" applyAlignment="1">
      <alignment horizontal="right" vertical="center" wrapText="1"/>
    </xf>
    <xf numFmtId="0" fontId="15" fillId="0" borderId="16" xfId="0" applyFont="1" applyBorder="1" applyAlignment="1">
      <alignment horizontal="left"/>
    </xf>
    <xf numFmtId="0" fontId="4" fillId="0" borderId="24" xfId="0" applyFont="1" applyBorder="1" applyAlignment="1">
      <alignment horizontal="left" vertical="top" wrapText="1"/>
    </xf>
    <xf numFmtId="0" fontId="4" fillId="0" borderId="3" xfId="0" applyFont="1" applyBorder="1"/>
    <xf numFmtId="0" fontId="3" fillId="0" borderId="5" xfId="0" applyFont="1" applyBorder="1" applyAlignment="1">
      <alignment horizontal="left" vertical="top" wrapText="1"/>
    </xf>
    <xf numFmtId="0" fontId="3" fillId="0" borderId="13" xfId="0" applyFont="1" applyBorder="1" applyAlignment="1">
      <alignment horizontal="left" vertical="top" wrapText="1"/>
    </xf>
    <xf numFmtId="0" fontId="3" fillId="0" borderId="13" xfId="0" applyFont="1" applyBorder="1" applyAlignment="1">
      <alignment vertical="top" wrapText="1"/>
    </xf>
    <xf numFmtId="164" fontId="4" fillId="0" borderId="5" xfId="14" applyNumberFormat="1" applyFont="1" applyBorder="1" applyAlignment="1">
      <alignment horizontal="left" vertical="top"/>
    </xf>
    <xf numFmtId="164" fontId="4" fillId="0" borderId="5" xfId="14" applyNumberFormat="1" applyFont="1" applyBorder="1" applyAlignment="1">
      <alignment vertical="top"/>
    </xf>
    <xf numFmtId="0" fontId="4" fillId="0" borderId="5" xfId="0" applyFont="1" applyBorder="1" applyAlignment="1">
      <alignment vertical="top" wrapText="1"/>
    </xf>
    <xf numFmtId="164" fontId="4" fillId="0" borderId="5" xfId="14" applyNumberFormat="1" applyFont="1" applyBorder="1" applyAlignment="1">
      <alignment vertical="top" wrapText="1"/>
    </xf>
    <xf numFmtId="0" fontId="3" fillId="0" borderId="18" xfId="0" applyFont="1" applyBorder="1" applyAlignment="1">
      <alignment vertical="center"/>
    </xf>
    <xf numFmtId="0" fontId="3" fillId="0" borderId="18" xfId="0" applyFont="1" applyBorder="1" applyAlignment="1">
      <alignment horizontal="left" vertical="center"/>
    </xf>
    <xf numFmtId="0" fontId="3" fillId="0" borderId="17" xfId="0" applyFont="1" applyBorder="1" applyAlignment="1">
      <alignment horizontal="left" vertical="center"/>
    </xf>
    <xf numFmtId="0" fontId="4" fillId="2" borderId="0" xfId="0" applyFont="1" applyFill="1" applyAlignment="1">
      <alignment vertical="center" wrapText="1"/>
    </xf>
    <xf numFmtId="0" fontId="4" fillId="0" borderId="5" xfId="0" applyFont="1" applyBorder="1" applyAlignment="1">
      <alignment horizontal="center" vertical="top" wrapText="1"/>
    </xf>
    <xf numFmtId="0" fontId="4" fillId="0" borderId="0" xfId="0" applyFont="1" applyAlignment="1">
      <alignment wrapText="1"/>
    </xf>
    <xf numFmtId="0" fontId="4" fillId="9" borderId="0" xfId="0" applyFont="1" applyFill="1"/>
    <xf numFmtId="0" fontId="3" fillId="9" borderId="0" xfId="0" applyFont="1" applyFill="1" applyAlignment="1">
      <alignment horizontal="center"/>
    </xf>
    <xf numFmtId="164" fontId="2" fillId="8" borderId="13" xfId="14" applyNumberFormat="1" applyFont="1" applyFill="1" applyBorder="1" applyAlignment="1">
      <alignment horizontal="center" vertical="center" wrapText="1"/>
    </xf>
    <xf numFmtId="164" fontId="2" fillId="6" borderId="33" xfId="14" applyNumberFormat="1" applyFont="1" applyFill="1" applyBorder="1" applyAlignment="1" applyProtection="1">
      <alignment horizontal="center" vertical="center" wrapText="1"/>
      <protection locked="0"/>
    </xf>
    <xf numFmtId="164" fontId="2" fillId="6" borderId="34" xfId="14" applyNumberFormat="1" applyFont="1" applyFill="1" applyBorder="1" applyAlignment="1" applyProtection="1">
      <alignment horizontal="center" vertical="center" wrapText="1"/>
      <protection locked="0"/>
    </xf>
    <xf numFmtId="49" fontId="4" fillId="0" borderId="0" xfId="1" applyNumberFormat="1" applyFont="1"/>
    <xf numFmtId="0" fontId="12" fillId="2" borderId="7" xfId="0" applyFont="1" applyFill="1" applyBorder="1" applyAlignment="1">
      <alignment horizontal="center" vertical="center" wrapText="1"/>
    </xf>
    <xf numFmtId="164" fontId="2" fillId="0" borderId="0" xfId="14" applyNumberFormat="1" applyFont="1" applyFill="1" applyBorder="1" applyAlignment="1" applyProtection="1">
      <alignment horizontal="center" vertical="center" wrapText="1"/>
      <protection locked="0"/>
    </xf>
    <xf numFmtId="164" fontId="2" fillId="0" borderId="12" xfId="14" applyNumberFormat="1" applyFont="1" applyFill="1" applyBorder="1" applyAlignment="1">
      <alignment horizontal="center" vertical="center" wrapText="1"/>
    </xf>
    <xf numFmtId="164" fontId="2" fillId="0" borderId="0" xfId="14" applyNumberFormat="1" applyFont="1" applyFill="1" applyBorder="1" applyAlignment="1">
      <alignment horizontal="center" vertical="center" wrapText="1"/>
    </xf>
    <xf numFmtId="0" fontId="9" fillId="11" borderId="3" xfId="0" applyFont="1" applyFill="1" applyBorder="1" applyAlignment="1">
      <alignment horizontal="center" vertical="center" wrapText="1"/>
    </xf>
    <xf numFmtId="0" fontId="9" fillId="11" borderId="5" xfId="0" applyFont="1" applyFill="1" applyBorder="1" applyAlignment="1">
      <alignment horizontal="center" vertical="center" wrapText="1"/>
    </xf>
    <xf numFmtId="0" fontId="22" fillId="11" borderId="3" xfId="0" applyFont="1" applyFill="1" applyBorder="1" applyAlignment="1">
      <alignment horizontal="center" vertical="center" wrapText="1"/>
    </xf>
    <xf numFmtId="0" fontId="22" fillId="11" borderId="5" xfId="0" applyFont="1" applyFill="1" applyBorder="1" applyAlignment="1">
      <alignment horizontal="center" vertical="center" wrapText="1"/>
    </xf>
    <xf numFmtId="0" fontId="12" fillId="10" borderId="5" xfId="0" applyFont="1" applyFill="1" applyBorder="1" applyAlignment="1">
      <alignment horizontal="center" vertical="center" wrapText="1"/>
    </xf>
    <xf numFmtId="0" fontId="12" fillId="11" borderId="5" xfId="0" applyFont="1" applyFill="1" applyBorder="1" applyAlignment="1">
      <alignment horizontal="center" vertical="center" wrapText="1"/>
    </xf>
    <xf numFmtId="164" fontId="2" fillId="11" borderId="9" xfId="14" applyNumberFormat="1" applyFont="1" applyFill="1" applyBorder="1" applyAlignment="1">
      <alignment horizontal="center" vertical="center" wrapText="1"/>
    </xf>
    <xf numFmtId="164" fontId="2" fillId="11" borderId="13" xfId="14" applyNumberFormat="1" applyFont="1" applyFill="1" applyBorder="1" applyAlignment="1">
      <alignment horizontal="center" vertical="center" wrapText="1"/>
    </xf>
    <xf numFmtId="164" fontId="2" fillId="11" borderId="33" xfId="14" applyNumberFormat="1" applyFont="1" applyFill="1" applyBorder="1" applyAlignment="1">
      <alignment horizontal="center" vertical="center" wrapText="1"/>
    </xf>
    <xf numFmtId="164" fontId="2" fillId="12" borderId="13" xfId="14" applyNumberFormat="1" applyFont="1" applyFill="1" applyBorder="1" applyAlignment="1">
      <alignment horizontal="center" vertical="center" wrapText="1"/>
    </xf>
    <xf numFmtId="1" fontId="9" fillId="13" borderId="5" xfId="1" applyNumberFormat="1" applyFont="1" applyFill="1" applyBorder="1" applyAlignment="1">
      <alignment horizontal="right" vertical="center" wrapText="1"/>
    </xf>
    <xf numFmtId="164" fontId="2" fillId="11" borderId="5" xfId="14" applyNumberFormat="1" applyFont="1" applyFill="1" applyBorder="1" applyAlignment="1">
      <alignment horizontal="center" vertical="center" wrapText="1"/>
    </xf>
    <xf numFmtId="0" fontId="3" fillId="0" borderId="0" xfId="0" applyFont="1" applyAlignment="1">
      <alignment horizontal="right"/>
    </xf>
    <xf numFmtId="9" fontId="4" fillId="0" borderId="0" xfId="1" applyFont="1" applyFill="1" applyBorder="1" applyAlignment="1">
      <alignment horizontal="center"/>
    </xf>
    <xf numFmtId="0" fontId="0" fillId="0" borderId="5" xfId="0" applyBorder="1"/>
    <xf numFmtId="9" fontId="4" fillId="6" borderId="5" xfId="0" applyNumberFormat="1" applyFont="1" applyFill="1" applyBorder="1" applyAlignment="1" applyProtection="1">
      <alignment horizontal="center"/>
      <protection locked="0"/>
    </xf>
    <xf numFmtId="0" fontId="9" fillId="2" borderId="0" xfId="0" applyFont="1" applyFill="1" applyAlignment="1">
      <alignment horizontal="center" vertical="center" wrapText="1"/>
    </xf>
    <xf numFmtId="0" fontId="22" fillId="2" borderId="0" xfId="0" applyFont="1" applyFill="1" applyAlignment="1">
      <alignment horizontal="center" vertical="center" wrapText="1"/>
    </xf>
    <xf numFmtId="164" fontId="2" fillId="2" borderId="0" xfId="14" applyNumberFormat="1" applyFont="1" applyFill="1" applyBorder="1" applyAlignment="1">
      <alignment horizontal="center" vertical="center" wrapText="1"/>
    </xf>
    <xf numFmtId="0" fontId="4" fillId="10" borderId="5" xfId="0" applyFont="1" applyFill="1" applyBorder="1" applyAlignment="1">
      <alignment horizontal="center"/>
    </xf>
    <xf numFmtId="0" fontId="9" fillId="10" borderId="5" xfId="0" applyFont="1" applyFill="1" applyBorder="1" applyAlignment="1">
      <alignment horizontal="center" vertical="center" wrapText="1"/>
    </xf>
    <xf numFmtId="0" fontId="22" fillId="10" borderId="5" xfId="0" applyFont="1" applyFill="1" applyBorder="1" applyAlignment="1">
      <alignment horizontal="center" vertical="center" wrapText="1"/>
    </xf>
    <xf numFmtId="164" fontId="2" fillId="10" borderId="13" xfId="14" applyNumberFormat="1" applyFont="1" applyFill="1" applyBorder="1" applyAlignment="1">
      <alignment horizontal="center" vertical="center" wrapText="1"/>
    </xf>
    <xf numFmtId="164" fontId="2" fillId="0" borderId="12" xfId="14" applyNumberFormat="1" applyFont="1" applyFill="1" applyBorder="1" applyAlignment="1" applyProtection="1">
      <alignment horizontal="center" vertical="center" wrapText="1"/>
      <protection locked="0"/>
    </xf>
    <xf numFmtId="164" fontId="4" fillId="0" borderId="0" xfId="14" applyNumberFormat="1" applyFont="1" applyFill="1" applyBorder="1" applyProtection="1">
      <protection locked="0"/>
    </xf>
    <xf numFmtId="0" fontId="9" fillId="0" borderId="5" xfId="0" applyFont="1" applyBorder="1" applyAlignment="1">
      <alignment horizontal="center" vertical="center" wrapText="1"/>
    </xf>
    <xf numFmtId="164" fontId="4" fillId="6" borderId="5" xfId="14" applyNumberFormat="1" applyFont="1" applyFill="1" applyBorder="1" applyAlignment="1" applyProtection="1">
      <alignment horizontal="left" vertical="top"/>
      <protection locked="0"/>
    </xf>
    <xf numFmtId="164" fontId="4" fillId="6" borderId="5" xfId="14" applyNumberFormat="1" applyFont="1" applyFill="1" applyBorder="1" applyAlignment="1" applyProtection="1">
      <alignment vertical="top"/>
      <protection locked="0"/>
    </xf>
    <xf numFmtId="0" fontId="2" fillId="6" borderId="5" xfId="0" applyFont="1" applyFill="1" applyBorder="1" applyAlignment="1" applyProtection="1">
      <alignment vertical="top" wrapText="1"/>
      <protection locked="0"/>
    </xf>
    <xf numFmtId="0" fontId="4" fillId="6" borderId="5" xfId="0" applyFont="1" applyFill="1" applyBorder="1" applyAlignment="1" applyProtection="1">
      <alignment vertical="top" wrapText="1"/>
      <protection locked="0"/>
    </xf>
    <xf numFmtId="164" fontId="4" fillId="6" borderId="5" xfId="14" applyNumberFormat="1" applyFont="1" applyFill="1" applyBorder="1" applyAlignment="1" applyProtection="1">
      <alignment vertical="top" wrapText="1"/>
      <protection locked="0"/>
    </xf>
    <xf numFmtId="164" fontId="4" fillId="6" borderId="0" xfId="14" applyNumberFormat="1" applyFont="1" applyFill="1" applyProtection="1">
      <protection locked="0"/>
    </xf>
    <xf numFmtId="164" fontId="4" fillId="6" borderId="5" xfId="14" applyNumberFormat="1" applyFont="1" applyFill="1" applyBorder="1" applyProtection="1">
      <protection locked="0"/>
    </xf>
    <xf numFmtId="0" fontId="4" fillId="6" borderId="21" xfId="0" applyFont="1" applyFill="1" applyBorder="1"/>
    <xf numFmtId="0" fontId="4" fillId="6" borderId="25" xfId="0" applyFont="1" applyFill="1" applyBorder="1"/>
    <xf numFmtId="0" fontId="35" fillId="6" borderId="3" xfId="0" applyFont="1" applyFill="1" applyBorder="1" applyAlignment="1" applyProtection="1">
      <alignment horizontal="left" vertical="center"/>
      <protection locked="0"/>
    </xf>
    <xf numFmtId="9" fontId="35" fillId="6" borderId="29" xfId="1" applyFont="1" applyFill="1" applyBorder="1" applyProtection="1">
      <protection locked="0"/>
    </xf>
    <xf numFmtId="0" fontId="4" fillId="6" borderId="5" xfId="0" applyFont="1" applyFill="1" applyBorder="1" applyAlignment="1">
      <alignment vertical="center"/>
    </xf>
    <xf numFmtId="0" fontId="3" fillId="0" borderId="3" xfId="0" applyFont="1" applyBorder="1" applyAlignment="1">
      <alignment horizontal="center"/>
    </xf>
    <xf numFmtId="0" fontId="3" fillId="0" borderId="2" xfId="0" applyFont="1" applyBorder="1" applyAlignment="1">
      <alignment horizontal="center"/>
    </xf>
    <xf numFmtId="0" fontId="9" fillId="2" borderId="5" xfId="0" applyFont="1" applyFill="1" applyBorder="1" applyAlignment="1">
      <alignment horizontal="right" vertical="center" wrapText="1"/>
    </xf>
    <xf numFmtId="0" fontId="9" fillId="7" borderId="5" xfId="0" applyFont="1" applyFill="1" applyBorder="1" applyAlignment="1">
      <alignment horizontal="right" vertical="center" wrapText="1"/>
    </xf>
    <xf numFmtId="0" fontId="9" fillId="0" borderId="13" xfId="0" applyFont="1" applyBorder="1" applyAlignment="1">
      <alignment vertical="top" wrapText="1"/>
    </xf>
    <xf numFmtId="164" fontId="4" fillId="0" borderId="0" xfId="14" applyNumberFormat="1" applyFont="1" applyFill="1" applyBorder="1" applyAlignment="1" applyProtection="1">
      <alignment horizontal="right"/>
      <protection locked="0"/>
    </xf>
    <xf numFmtId="1" fontId="4" fillId="0" borderId="0" xfId="1" applyNumberFormat="1" applyFont="1" applyFill="1" applyBorder="1" applyAlignment="1" applyProtection="1">
      <alignment horizontal="center"/>
      <protection locked="0"/>
    </xf>
    <xf numFmtId="1" fontId="4" fillId="6" borderId="1" xfId="1" applyNumberFormat="1" applyFont="1" applyFill="1" applyBorder="1" applyAlignment="1" applyProtection="1">
      <alignment horizontal="right" vertical="center"/>
      <protection locked="0"/>
    </xf>
    <xf numFmtId="0" fontId="4" fillId="0" borderId="0" xfId="0" applyFont="1" applyAlignment="1" applyProtection="1">
      <alignment horizontal="left"/>
      <protection locked="0"/>
    </xf>
    <xf numFmtId="1" fontId="4" fillId="6" borderId="1" xfId="0" applyNumberFormat="1" applyFont="1" applyFill="1" applyBorder="1" applyAlignment="1" applyProtection="1">
      <alignment horizontal="left"/>
      <protection locked="0"/>
    </xf>
    <xf numFmtId="3" fontId="4" fillId="6" borderId="1" xfId="14" applyNumberFormat="1" applyFont="1" applyFill="1" applyBorder="1" applyAlignment="1" applyProtection="1">
      <alignment horizontal="right" vertical="center"/>
      <protection locked="0"/>
    </xf>
    <xf numFmtId="3" fontId="4" fillId="6" borderId="2" xfId="14" applyNumberFormat="1" applyFont="1" applyFill="1" applyBorder="1" applyAlignment="1" applyProtection="1">
      <alignment horizontal="right" vertical="center"/>
      <protection locked="0"/>
    </xf>
    <xf numFmtId="3" fontId="4" fillId="6" borderId="1" xfId="0" applyNumberFormat="1" applyFont="1" applyFill="1" applyBorder="1" applyAlignment="1" applyProtection="1">
      <alignment horizontal="right" vertical="center"/>
      <protection locked="0"/>
    </xf>
    <xf numFmtId="164" fontId="2" fillId="10" borderId="33" xfId="14" applyNumberFormat="1"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Protection="1">
      <protection locked="0"/>
    </xf>
    <xf numFmtId="0" fontId="9" fillId="0" borderId="9" xfId="0" applyFont="1" applyBorder="1" applyAlignment="1">
      <alignment horizontal="right" vertical="center" wrapText="1"/>
    </xf>
    <xf numFmtId="0" fontId="3" fillId="0" borderId="18" xfId="0" applyFont="1" applyBorder="1" applyAlignment="1">
      <alignment horizontal="left" vertical="center" wrapText="1"/>
    </xf>
    <xf numFmtId="164" fontId="4" fillId="0" borderId="5" xfId="14" applyNumberFormat="1" applyFont="1" applyFill="1" applyBorder="1" applyAlignment="1">
      <alignment vertical="top" wrapText="1"/>
    </xf>
    <xf numFmtId="9" fontId="4" fillId="0" borderId="5" xfId="1" applyFont="1" applyFill="1" applyBorder="1" applyAlignment="1">
      <alignment horizontal="center"/>
    </xf>
    <xf numFmtId="2" fontId="16" fillId="0" borderId="5" xfId="0" applyNumberFormat="1" applyFont="1" applyBorder="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left"/>
    </xf>
    <xf numFmtId="0" fontId="4" fillId="0" borderId="0" xfId="0" applyFont="1" applyAlignment="1">
      <alignment horizontal="left" vertical="top"/>
    </xf>
    <xf numFmtId="0" fontId="4" fillId="0" borderId="0" xfId="0" applyFont="1" applyAlignment="1">
      <alignment horizontal="right"/>
    </xf>
    <xf numFmtId="0" fontId="4" fillId="0" borderId="5" xfId="0" applyFont="1" applyBorder="1" applyAlignment="1">
      <alignment horizontal="center" vertical="center"/>
    </xf>
    <xf numFmtId="0" fontId="3" fillId="0" borderId="5" xfId="0" applyFont="1" applyBorder="1" applyAlignment="1">
      <alignment horizontal="center"/>
    </xf>
    <xf numFmtId="0" fontId="3" fillId="0" borderId="5" xfId="0" applyFont="1" applyBorder="1" applyAlignment="1">
      <alignment horizontal="center" vertical="center"/>
    </xf>
    <xf numFmtId="0" fontId="4" fillId="0" borderId="5" xfId="0" applyFont="1" applyBorder="1" applyAlignment="1">
      <alignment horizontal="center" vertical="center" wrapText="1"/>
    </xf>
    <xf numFmtId="0" fontId="3" fillId="0" borderId="5" xfId="0" applyFont="1" applyBorder="1" applyAlignment="1">
      <alignment horizontal="center" wrapText="1"/>
    </xf>
    <xf numFmtId="0" fontId="4" fillId="0" borderId="0" xfId="0" applyFont="1" applyAlignment="1">
      <alignment horizontal="left" wrapText="1"/>
    </xf>
    <xf numFmtId="0" fontId="22" fillId="0" borderId="0" xfId="0" applyFont="1" applyAlignment="1">
      <alignment horizontal="left" vertical="center" wrapText="1"/>
    </xf>
    <xf numFmtId="0" fontId="4" fillId="3" borderId="5" xfId="0" applyFont="1" applyFill="1" applyBorder="1" applyAlignment="1">
      <alignment horizontal="center"/>
    </xf>
    <xf numFmtId="0" fontId="22" fillId="0" borderId="0" xfId="0" applyNumberFormat="1" applyFont="1" applyAlignment="1">
      <alignment horizontal="right"/>
    </xf>
    <xf numFmtId="49" fontId="22" fillId="0" borderId="0" xfId="0" applyNumberFormat="1" applyFont="1" applyAlignment="1">
      <alignment horizontal="right"/>
    </xf>
    <xf numFmtId="49" fontId="22" fillId="0" borderId="0" xfId="0" applyNumberFormat="1" applyFont="1" applyAlignment="1">
      <alignment horizontal="right" wrapText="1"/>
    </xf>
    <xf numFmtId="0" fontId="4" fillId="6" borderId="1" xfId="0" applyFont="1" applyFill="1" applyBorder="1" applyAlignment="1" applyProtection="1">
      <alignment horizontal="left"/>
      <protection locked="0"/>
    </xf>
    <xf numFmtId="0" fontId="4" fillId="0" borderId="0" xfId="0" applyFont="1" applyAlignment="1">
      <alignment horizontal="left" vertical="top" wrapText="1"/>
    </xf>
    <xf numFmtId="0" fontId="4" fillId="0" borderId="0" xfId="0" applyFont="1" applyAlignment="1">
      <alignment horizontal="left"/>
    </xf>
    <xf numFmtId="0" fontId="4" fillId="0" borderId="0" xfId="0" applyFont="1" applyAlignment="1">
      <alignment horizontal="left" vertical="top"/>
    </xf>
    <xf numFmtId="0" fontId="4" fillId="6" borderId="3" xfId="0" applyFont="1" applyFill="1" applyBorder="1" applyAlignment="1" applyProtection="1">
      <alignment horizontal="left" vertical="top" wrapText="1"/>
      <protection locked="0"/>
    </xf>
    <xf numFmtId="0" fontId="4" fillId="6" borderId="2" xfId="0" applyFont="1" applyFill="1" applyBorder="1" applyAlignment="1" applyProtection="1">
      <alignment horizontal="left" vertical="top" wrapText="1"/>
      <protection locked="0"/>
    </xf>
    <xf numFmtId="0" fontId="4" fillId="6" borderId="4" xfId="0" applyFont="1" applyFill="1" applyBorder="1" applyAlignment="1" applyProtection="1">
      <alignment horizontal="left" vertical="top" wrapText="1"/>
      <protection locked="0"/>
    </xf>
    <xf numFmtId="0" fontId="4" fillId="6" borderId="2" xfId="0" applyFont="1" applyFill="1" applyBorder="1" applyAlignment="1" applyProtection="1">
      <alignment horizontal="left"/>
      <protection locked="0"/>
    </xf>
    <xf numFmtId="0" fontId="4" fillId="0" borderId="7" xfId="0" applyFont="1" applyBorder="1" applyAlignment="1">
      <alignment horizontal="right"/>
    </xf>
    <xf numFmtId="0" fontId="4" fillId="0" borderId="0" xfId="0" applyFont="1" applyAlignment="1">
      <alignment horizontal="left" vertical="center" wrapText="1"/>
    </xf>
    <xf numFmtId="0" fontId="4" fillId="0" borderId="0" xfId="0" applyFont="1" applyAlignment="1">
      <alignment horizontal="right"/>
    </xf>
    <xf numFmtId="0" fontId="4" fillId="0" borderId="0" xfId="0" applyFont="1" applyBorder="1" applyAlignment="1" applyProtection="1">
      <alignment horizontal="left"/>
      <protection locked="0"/>
    </xf>
    <xf numFmtId="0" fontId="44" fillId="0" borderId="0" xfId="0" applyFont="1" applyBorder="1" applyAlignment="1" applyProtection="1">
      <alignment horizontal="left"/>
      <protection locked="0"/>
    </xf>
    <xf numFmtId="0" fontId="40" fillId="0" borderId="0" xfId="0" applyFont="1" applyAlignment="1">
      <alignment horizontal="left" vertical="top" wrapText="1"/>
    </xf>
    <xf numFmtId="0" fontId="40" fillId="0" borderId="0" xfId="0" applyFont="1" applyAlignment="1">
      <alignment horizontal="left" vertical="top"/>
    </xf>
    <xf numFmtId="0" fontId="22" fillId="2" borderId="5" xfId="0" applyFont="1" applyFill="1" applyBorder="1" applyAlignment="1">
      <alignment horizontal="left" vertical="center" wrapText="1"/>
    </xf>
    <xf numFmtId="0" fontId="22" fillId="0" borderId="5" xfId="0" applyFont="1" applyBorder="1" applyAlignment="1">
      <alignment horizontal="left" vertical="center" wrapText="1"/>
    </xf>
    <xf numFmtId="0" fontId="22" fillId="0" borderId="2" xfId="0" applyFont="1" applyBorder="1" applyAlignment="1">
      <alignment horizontal="left" vertical="center" wrapText="1"/>
    </xf>
    <xf numFmtId="0" fontId="22" fillId="0" borderId="4" xfId="0" applyFont="1" applyBorder="1" applyAlignment="1">
      <alignment horizontal="left" vertical="center" wrapText="1"/>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9" fillId="2"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2" fillId="2" borderId="5" xfId="0" applyFont="1" applyFill="1" applyBorder="1" applyAlignment="1">
      <alignment horizontal="left" vertical="center" wrapText="1"/>
    </xf>
    <xf numFmtId="0" fontId="9" fillId="2" borderId="3"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4" xfId="0" applyFont="1" applyFill="1" applyBorder="1" applyAlignment="1">
      <alignment horizontal="left" vertical="center" wrapText="1"/>
    </xf>
    <xf numFmtId="0" fontId="2" fillId="2" borderId="33" xfId="0" applyFont="1" applyFill="1" applyBorder="1" applyAlignment="1">
      <alignment horizontal="right" vertical="center" wrapText="1"/>
    </xf>
    <xf numFmtId="0" fontId="2" fillId="0" borderId="5" xfId="0" applyFont="1" applyBorder="1" applyAlignment="1">
      <alignment horizontal="right" vertical="center" wrapText="1"/>
    </xf>
    <xf numFmtId="0" fontId="4" fillId="0" borderId="1" xfId="0" applyFont="1" applyBorder="1" applyAlignment="1">
      <alignment horizontal="left" vertical="top"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xf>
    <xf numFmtId="0" fontId="2" fillId="0" borderId="2" xfId="0" applyFont="1" applyBorder="1" applyAlignment="1">
      <alignment horizontal="left"/>
    </xf>
    <xf numFmtId="0" fontId="2" fillId="0" borderId="4" xfId="0" applyFont="1" applyBorder="1" applyAlignment="1">
      <alignment horizontal="left"/>
    </xf>
    <xf numFmtId="0" fontId="3" fillId="0" borderId="0" xfId="0" applyFont="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right" vertical="center" wrapText="1"/>
    </xf>
    <xf numFmtId="0" fontId="9" fillId="0" borderId="8" xfId="0" applyFont="1" applyBorder="1" applyAlignment="1">
      <alignment horizontal="right" vertical="center" wrapText="1"/>
    </xf>
    <xf numFmtId="0" fontId="9" fillId="7" borderId="3" xfId="0" applyFont="1" applyFill="1" applyBorder="1" applyAlignment="1">
      <alignment horizontal="left" vertical="top" wrapText="1"/>
    </xf>
    <xf numFmtId="0" fontId="9" fillId="7" borderId="2" xfId="0" applyFont="1" applyFill="1" applyBorder="1" applyAlignment="1">
      <alignment horizontal="left" vertical="top" wrapText="1"/>
    </xf>
    <xf numFmtId="0" fontId="9" fillId="7" borderId="4" xfId="0" applyFont="1" applyFill="1" applyBorder="1" applyAlignment="1">
      <alignment horizontal="left" vertical="top" wrapText="1"/>
    </xf>
    <xf numFmtId="0" fontId="2" fillId="2" borderId="13" xfId="0" applyFont="1" applyFill="1" applyBorder="1" applyAlignment="1">
      <alignment horizontal="right" vertical="center" wrapText="1"/>
    </xf>
    <xf numFmtId="0" fontId="2" fillId="0" borderId="0" xfId="0" applyFont="1" applyAlignment="1">
      <alignment horizontal="left" vertical="top"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 xfId="0" applyFont="1" applyBorder="1" applyAlignment="1">
      <alignment horizontal="left" vertical="center" wrapText="1"/>
    </xf>
    <xf numFmtId="0" fontId="9" fillId="0" borderId="10" xfId="0" applyFont="1" applyBorder="1" applyAlignment="1">
      <alignment horizontal="left" vertical="center" wrapText="1"/>
    </xf>
    <xf numFmtId="0" fontId="4" fillId="11" borderId="3" xfId="0" applyFont="1" applyFill="1" applyBorder="1" applyAlignment="1">
      <alignment horizontal="center"/>
    </xf>
    <xf numFmtId="0" fontId="4" fillId="11" borderId="2" xfId="0" applyFont="1" applyFill="1" applyBorder="1" applyAlignment="1">
      <alignment horizontal="center"/>
    </xf>
    <xf numFmtId="0" fontId="4" fillId="11" borderId="4" xfId="0" applyFont="1" applyFill="1" applyBorder="1" applyAlignment="1">
      <alignment horizontal="center"/>
    </xf>
    <xf numFmtId="0" fontId="4" fillId="6" borderId="5" xfId="0" applyFont="1" applyFill="1" applyBorder="1" applyAlignment="1" applyProtection="1">
      <alignment horizontal="center"/>
      <protection locked="0"/>
    </xf>
    <xf numFmtId="0" fontId="4" fillId="0" borderId="5" xfId="0" applyFont="1" applyBorder="1" applyAlignment="1">
      <alignment horizontal="left" vertical="top" wrapText="1"/>
    </xf>
    <xf numFmtId="0" fontId="3" fillId="0" borderId="5" xfId="0" applyFont="1" applyBorder="1" applyAlignment="1">
      <alignment horizontal="center"/>
    </xf>
    <xf numFmtId="0" fontId="3" fillId="0" borderId="3" xfId="0" applyFont="1" applyBorder="1" applyAlignment="1">
      <alignment horizontal="left"/>
    </xf>
    <xf numFmtId="0" fontId="3" fillId="0" borderId="2" xfId="0" applyFont="1" applyBorder="1" applyAlignment="1">
      <alignment horizontal="left"/>
    </xf>
    <xf numFmtId="0" fontId="3" fillId="0" borderId="4" xfId="0" applyFont="1" applyBorder="1" applyAlignment="1">
      <alignment horizontal="left"/>
    </xf>
    <xf numFmtId="0" fontId="2" fillId="0" borderId="5" xfId="0" applyFont="1" applyBorder="1" applyAlignment="1">
      <alignment horizontal="left" vertical="top" wrapText="1"/>
    </xf>
    <xf numFmtId="0" fontId="2" fillId="0" borderId="5" xfId="0" applyFont="1" applyBorder="1" applyAlignment="1">
      <alignment horizontal="left" vertical="top"/>
    </xf>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0" fontId="4" fillId="0" borderId="5" xfId="0" applyFont="1" applyBorder="1" applyAlignment="1">
      <alignment horizontal="center" vertical="center" wrapText="1"/>
    </xf>
    <xf numFmtId="0" fontId="22" fillId="0" borderId="3" xfId="0" applyFont="1" applyBorder="1" applyAlignment="1">
      <alignment horizontal="left" vertical="top" wrapText="1"/>
    </xf>
    <xf numFmtId="0" fontId="22" fillId="0" borderId="2" xfId="0" applyFont="1" applyBorder="1" applyAlignment="1">
      <alignment horizontal="left" vertical="top"/>
    </xf>
    <xf numFmtId="0" fontId="22" fillId="0" borderId="4" xfId="0" applyFont="1" applyBorder="1" applyAlignment="1">
      <alignment horizontal="left" vertical="top"/>
    </xf>
    <xf numFmtId="0" fontId="4" fillId="6" borderId="5" xfId="0" applyFont="1" applyFill="1" applyBorder="1" applyAlignment="1" applyProtection="1">
      <alignment horizontal="center" vertical="top"/>
      <protection locked="0"/>
    </xf>
    <xf numFmtId="0" fontId="3" fillId="0" borderId="5" xfId="0" applyFont="1" applyBorder="1" applyAlignment="1">
      <alignment horizontal="center" wrapText="1"/>
    </xf>
    <xf numFmtId="0" fontId="4" fillId="0" borderId="5" xfId="0" applyFont="1" applyBorder="1" applyAlignment="1">
      <alignment horizontal="center" wrapText="1"/>
    </xf>
    <xf numFmtId="0" fontId="2" fillId="0" borderId="0" xfId="0" applyFont="1" applyAlignment="1">
      <alignment horizontal="left" wrapText="1"/>
    </xf>
    <xf numFmtId="0" fontId="36" fillId="0" borderId="0" xfId="0" applyFont="1" applyAlignment="1">
      <alignment horizontal="center" vertical="center"/>
    </xf>
    <xf numFmtId="0" fontId="10" fillId="0" borderId="3" xfId="0" applyFont="1" applyBorder="1" applyAlignment="1">
      <alignment horizontal="center" vertical="center"/>
    </xf>
    <xf numFmtId="0" fontId="35" fillId="0" borderId="2" xfId="0" applyFont="1" applyBorder="1" applyAlignment="1">
      <alignment horizontal="center" vertical="center"/>
    </xf>
    <xf numFmtId="0" fontId="35" fillId="0" borderId="4" xfId="0" applyFont="1" applyBorder="1" applyAlignment="1">
      <alignment horizontal="center" vertical="center"/>
    </xf>
    <xf numFmtId="0" fontId="36" fillId="0" borderId="3"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4" xfId="0" applyFont="1" applyBorder="1" applyAlignment="1">
      <alignment horizontal="center" vertical="center" wrapText="1"/>
    </xf>
    <xf numFmtId="0" fontId="2" fillId="0" borderId="21" xfId="0" applyFont="1" applyBorder="1" applyAlignment="1">
      <alignment horizontal="center"/>
    </xf>
    <xf numFmtId="0" fontId="2" fillId="0" borderId="19" xfId="0" applyFont="1" applyBorder="1" applyAlignment="1">
      <alignment horizontal="center"/>
    </xf>
    <xf numFmtId="0" fontId="2" fillId="0" borderId="25" xfId="0" applyFont="1" applyBorder="1" applyAlignment="1">
      <alignment horizontal="center"/>
    </xf>
    <xf numFmtId="0" fontId="2" fillId="6" borderId="16" xfId="0" applyFont="1" applyFill="1" applyBorder="1" applyAlignment="1">
      <alignment horizontal="left" vertical="top" wrapText="1"/>
    </xf>
    <xf numFmtId="0" fontId="2" fillId="6" borderId="23" xfId="0" applyFont="1" applyFill="1" applyBorder="1" applyAlignment="1">
      <alignment horizontal="left" vertical="top" wrapText="1"/>
    </xf>
    <xf numFmtId="0" fontId="2" fillId="6" borderId="20" xfId="0" applyFont="1" applyFill="1" applyBorder="1" applyAlignment="1">
      <alignment horizontal="left" vertical="top" wrapText="1"/>
    </xf>
    <xf numFmtId="0" fontId="2" fillId="6" borderId="24" xfId="0" applyFont="1" applyFill="1" applyBorder="1" applyAlignment="1">
      <alignment horizontal="left" vertical="top" wrapText="1"/>
    </xf>
    <xf numFmtId="0" fontId="36" fillId="0" borderId="26" xfId="0" applyFont="1" applyBorder="1" applyAlignment="1">
      <alignment horizontal="center" vertical="center"/>
    </xf>
    <xf numFmtId="0" fontId="36" fillId="0" borderId="27" xfId="0" applyFont="1" applyBorder="1" applyAlignment="1">
      <alignment horizontal="center" vertical="center"/>
    </xf>
    <xf numFmtId="0" fontId="36" fillId="0" borderId="28" xfId="0" applyFont="1" applyBorder="1" applyAlignment="1">
      <alignment horizontal="center" vertical="center"/>
    </xf>
    <xf numFmtId="0" fontId="40" fillId="0" borderId="3" xfId="0" applyFont="1" applyBorder="1" applyAlignment="1">
      <alignment horizontal="left" vertical="top" wrapText="1"/>
    </xf>
    <xf numFmtId="0" fontId="40" fillId="0" borderId="2" xfId="0" applyFont="1" applyBorder="1" applyAlignment="1">
      <alignment horizontal="left" vertical="top" wrapText="1"/>
    </xf>
    <xf numFmtId="0" fontId="40" fillId="0" borderId="4" xfId="0" applyFont="1" applyBorder="1" applyAlignment="1">
      <alignment horizontal="left" vertical="top" wrapText="1"/>
    </xf>
    <xf numFmtId="0" fontId="2" fillId="0" borderId="9"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2" fillId="0" borderId="22" xfId="0" applyFont="1" applyBorder="1" applyAlignment="1">
      <alignment horizontal="left" vertical="center" wrapText="1"/>
    </xf>
    <xf numFmtId="0" fontId="2" fillId="0" borderId="0" xfId="0" applyFont="1" applyAlignment="1">
      <alignment horizontal="left" vertical="center" wrapText="1"/>
    </xf>
    <xf numFmtId="0" fontId="2" fillId="0" borderId="11" xfId="0" applyFont="1" applyBorder="1" applyAlignment="1">
      <alignment horizontal="left" vertical="center"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9" fillId="0" borderId="30" xfId="0" applyFont="1" applyBorder="1" applyAlignment="1">
      <alignment horizontal="left" vertical="top" wrapText="1"/>
    </xf>
    <xf numFmtId="0" fontId="9" fillId="0" borderId="31" xfId="0" applyFont="1" applyBorder="1" applyAlignment="1">
      <alignment horizontal="left" vertical="top" wrapText="1"/>
    </xf>
    <xf numFmtId="0" fontId="9" fillId="0" borderId="32" xfId="0" applyFont="1" applyBorder="1" applyAlignment="1">
      <alignment horizontal="left" vertical="top" wrapText="1"/>
    </xf>
    <xf numFmtId="0" fontId="2" fillId="0" borderId="3"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4" fillId="0" borderId="13" xfId="0" applyFont="1" applyBorder="1" applyAlignment="1">
      <alignment horizontal="center"/>
    </xf>
    <xf numFmtId="0" fontId="2" fillId="0" borderId="14" xfId="0" applyFont="1" applyBorder="1" applyAlignment="1">
      <alignment horizontal="left" vertical="top"/>
    </xf>
    <xf numFmtId="0" fontId="4" fillId="0" borderId="0" xfId="0" applyFont="1" applyAlignment="1">
      <alignment horizontal="left" wrapText="1"/>
    </xf>
    <xf numFmtId="0" fontId="22" fillId="0" borderId="0" xfId="0" applyFont="1" applyAlignment="1">
      <alignment horizontal="left" wrapText="1"/>
    </xf>
    <xf numFmtId="0" fontId="22" fillId="0" borderId="0" xfId="0" applyFont="1" applyAlignment="1">
      <alignment horizontal="left" vertical="center" wrapText="1"/>
    </xf>
    <xf numFmtId="0" fontId="4" fillId="3" borderId="5" xfId="0" applyFont="1" applyFill="1" applyBorder="1" applyAlignment="1">
      <alignment horizontal="center"/>
    </xf>
    <xf numFmtId="1" fontId="4" fillId="6" borderId="5" xfId="0" applyNumberFormat="1" applyFont="1" applyFill="1" applyBorder="1" applyAlignment="1" applyProtection="1">
      <alignment horizontal="center"/>
      <protection locked="0"/>
    </xf>
    <xf numFmtId="1" fontId="4" fillId="6" borderId="5" xfId="0" applyNumberFormat="1" applyFont="1" applyFill="1" applyBorder="1" applyAlignment="1" applyProtection="1">
      <alignment horizontal="center" vertical="top"/>
      <protection locked="0"/>
    </xf>
    <xf numFmtId="9" fontId="4" fillId="6" borderId="5" xfId="0" applyNumberFormat="1" applyFont="1" applyFill="1" applyBorder="1" applyAlignment="1" applyProtection="1">
      <alignment horizontal="center" vertical="top"/>
      <protection locked="0"/>
    </xf>
    <xf numFmtId="0" fontId="3" fillId="0" borderId="9" xfId="0" applyFont="1" applyBorder="1" applyAlignment="1">
      <alignment horizontal="right"/>
    </xf>
    <xf numFmtId="0" fontId="3" fillId="0" borderId="1" xfId="0" applyFont="1" applyBorder="1" applyAlignment="1">
      <alignment horizontal="right"/>
    </xf>
    <xf numFmtId="0" fontId="3" fillId="0" borderId="10" xfId="0" applyFont="1" applyBorder="1" applyAlignment="1">
      <alignment horizontal="right"/>
    </xf>
    <xf numFmtId="0" fontId="4" fillId="0" borderId="3" xfId="0" applyFont="1" applyBorder="1" applyAlignment="1">
      <alignment horizontal="right" wrapText="1"/>
    </xf>
    <xf numFmtId="0" fontId="4" fillId="0" borderId="2" xfId="0" applyFont="1" applyBorder="1" applyAlignment="1">
      <alignment horizontal="right" wrapText="1"/>
    </xf>
    <xf numFmtId="0" fontId="4" fillId="0" borderId="4" xfId="0" applyFont="1" applyBorder="1" applyAlignment="1">
      <alignment horizontal="right" wrapText="1"/>
    </xf>
    <xf numFmtId="0" fontId="13" fillId="0" borderId="0" xfId="0" applyFont="1" applyAlignment="1">
      <alignment horizontal="left" wrapText="1"/>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3" xfId="0" applyFont="1" applyBorder="1" applyAlignment="1">
      <alignment horizontal="center" vertical="center"/>
    </xf>
    <xf numFmtId="0" fontId="4" fillId="0" borderId="5" xfId="0" applyFont="1" applyBorder="1" applyAlignment="1">
      <alignment horizontal="right"/>
    </xf>
    <xf numFmtId="0" fontId="4" fillId="6" borderId="5" xfId="0" applyFont="1" applyFill="1" applyBorder="1" applyAlignment="1" applyProtection="1">
      <alignment horizontal="center" vertical="center"/>
      <protection locked="0"/>
    </xf>
    <xf numFmtId="0" fontId="4" fillId="0" borderId="2" xfId="0" applyFont="1" applyBorder="1" applyAlignment="1" applyProtection="1">
      <alignment horizontal="left" wrapText="1"/>
      <protection locked="0"/>
    </xf>
    <xf numFmtId="0" fontId="4" fillId="0" borderId="1" xfId="0" applyFont="1" applyBorder="1" applyAlignment="1" applyProtection="1">
      <alignment horizontal="left" wrapText="1"/>
      <protection locked="0"/>
    </xf>
    <xf numFmtId="0" fontId="4" fillId="0" borderId="1" xfId="0" applyFont="1" applyBorder="1" applyAlignment="1" applyProtection="1">
      <alignment horizontal="left"/>
      <protection locked="0"/>
    </xf>
    <xf numFmtId="0" fontId="4" fillId="0" borderId="1" xfId="0" applyFont="1" applyBorder="1" applyAlignment="1">
      <alignment horizontal="left" wrapText="1"/>
    </xf>
    <xf numFmtId="0" fontId="11" fillId="0" borderId="0" xfId="0" applyFont="1" applyAlignment="1">
      <alignment horizontal="left" wrapText="1"/>
    </xf>
    <xf numFmtId="0" fontId="4" fillId="0" borderId="3" xfId="0" applyFont="1" applyBorder="1" applyAlignment="1" applyProtection="1">
      <alignment horizontal="left" vertical="top" wrapText="1"/>
      <protection locked="0"/>
    </xf>
    <xf numFmtId="0" fontId="4" fillId="0" borderId="2"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0" fillId="0" borderId="0" xfId="0" applyAlignment="1">
      <alignment wrapText="1"/>
    </xf>
    <xf numFmtId="0" fontId="18" fillId="4" borderId="3" xfId="0" applyFont="1" applyFill="1" applyBorder="1" applyAlignment="1">
      <alignment horizontal="left" vertical="center" wrapText="1"/>
    </xf>
    <xf numFmtId="0" fontId="18" fillId="4" borderId="2" xfId="0" applyFont="1" applyFill="1" applyBorder="1" applyAlignment="1">
      <alignment horizontal="left" vertical="center" wrapText="1"/>
    </xf>
    <xf numFmtId="0" fontId="18" fillId="4" borderId="4" xfId="0" applyFont="1" applyFill="1" applyBorder="1" applyAlignment="1">
      <alignment horizontal="left" vertical="center" wrapText="1"/>
    </xf>
    <xf numFmtId="0" fontId="0" fillId="0" borderId="0" xfId="0" applyAlignment="1">
      <alignment horizontal="left" wrapText="1"/>
    </xf>
    <xf numFmtId="0" fontId="18" fillId="4" borderId="9" xfId="0" applyFont="1" applyFill="1" applyBorder="1" applyAlignment="1">
      <alignment horizontal="left" vertical="center" wrapText="1"/>
    </xf>
    <xf numFmtId="0" fontId="18" fillId="4" borderId="1" xfId="0" applyFont="1" applyFill="1" applyBorder="1" applyAlignment="1">
      <alignment horizontal="left" vertical="center" wrapText="1"/>
    </xf>
  </cellXfs>
  <cellStyles count="15">
    <cellStyle name="Comma" xfId="14" builtinId="3"/>
    <cellStyle name="Followed Hyperlink" xfId="11" builtinId="9" hidden="1"/>
    <cellStyle name="Followed Hyperlink" xfId="13" builtinId="9" hidden="1"/>
    <cellStyle name="Followed Hyperlink" xfId="7" builtinId="9" hidden="1"/>
    <cellStyle name="Followed Hyperlink" xfId="9" builtinId="9" hidden="1"/>
    <cellStyle name="Followed Hyperlink" xfId="5" builtinId="9" hidden="1"/>
    <cellStyle name="Followed Hyperlink" xfId="3" builtinId="9" hidden="1"/>
    <cellStyle name="Hyperlink" xfId="8" builtinId="8" hidden="1"/>
    <cellStyle name="Hyperlink" xfId="10" builtinId="8" hidden="1"/>
    <cellStyle name="Hyperlink" xfId="12" builtinId="8" hidden="1"/>
    <cellStyle name="Hyperlink" xfId="6" builtinId="8" hidden="1"/>
    <cellStyle name="Hyperlink" xfId="4" builtinId="8" hidden="1"/>
    <cellStyle name="Hyperlink" xfId="2" builtinId="8" hidden="1"/>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38100</xdr:colOff>
      <xdr:row>2</xdr:row>
      <xdr:rowOff>158750</xdr:rowOff>
    </xdr:from>
    <xdr:to>
      <xdr:col>5</xdr:col>
      <xdr:colOff>457200</xdr:colOff>
      <xdr:row>6</xdr:row>
      <xdr:rowOff>76200</xdr:rowOff>
    </xdr:to>
    <xdr:sp macro="" textlink="">
      <xdr:nvSpPr>
        <xdr:cNvPr id="1026" name="Text Box 2">
          <a:extLst>
            <a:ext uri="{FF2B5EF4-FFF2-40B4-BE49-F238E27FC236}">
              <a16:creationId xmlns:a16="http://schemas.microsoft.com/office/drawing/2014/main" id="{00000000-0008-0000-0000-000002040000}"/>
            </a:ext>
          </a:extLst>
        </xdr:cNvPr>
        <xdr:cNvSpPr txBox="1">
          <a:spLocks noChangeArrowheads="1"/>
        </xdr:cNvSpPr>
      </xdr:nvSpPr>
      <xdr:spPr bwMode="auto">
        <a:xfrm>
          <a:off x="38100" y="463550"/>
          <a:ext cx="3422650" cy="641350"/>
        </a:xfrm>
        <a:prstGeom prst="rect">
          <a:avLst/>
        </a:prstGeom>
        <a:noFill/>
        <a:ln>
          <a:noFill/>
        </a:ln>
      </xdr:spPr>
      <xdr:txBody>
        <a:bodyPr vertOverflow="clip" wrap="square" lIns="0" tIns="127000" rIns="91440" bIns="0" anchor="t" upright="1"/>
        <a:lstStyle/>
        <a:p>
          <a:pPr algn="l" rtl="0">
            <a:defRPr sz="1000"/>
          </a:pPr>
          <a:r>
            <a:rPr lang="en-US" sz="1200" b="1" i="0" u="none" strike="noStrike" baseline="0">
              <a:solidFill>
                <a:srgbClr val="000000"/>
              </a:solidFill>
              <a:latin typeface="Arial"/>
              <a:cs typeface="Arial"/>
            </a:rPr>
            <a:t>C.3 and C.6 Development Review Checklist</a:t>
          </a:r>
        </a:p>
        <a:p>
          <a:pPr algn="l" rtl="0">
            <a:defRPr sz="1000"/>
          </a:pPr>
          <a:r>
            <a:rPr lang="en-US" sz="800" b="1" i="0" u="none" strike="noStrike" baseline="0">
              <a:solidFill>
                <a:srgbClr val="000000"/>
              </a:solidFill>
              <a:latin typeface="Arial"/>
              <a:cs typeface="Arial"/>
            </a:rPr>
            <a:t>Municipal Regional Stormwater Permit (MRP 3.0) </a:t>
          </a:r>
        </a:p>
        <a:p>
          <a:pPr algn="l" rtl="0">
            <a:defRPr sz="1000"/>
          </a:pPr>
          <a:r>
            <a:rPr lang="en-US" sz="800" b="1" i="0" u="none" strike="noStrike" baseline="0">
              <a:solidFill>
                <a:srgbClr val="000000"/>
              </a:solidFill>
              <a:latin typeface="Arial"/>
              <a:cs typeface="Arial"/>
            </a:rPr>
            <a:t>Stormwater Controls for Development Projects</a:t>
          </a:r>
        </a:p>
        <a:p>
          <a:pPr algn="l" rtl="0">
            <a:defRPr sz="1000"/>
          </a:pPr>
          <a:r>
            <a:rPr lang="en-US" sz="800" b="1" i="0" u="none" strike="noStrike" baseline="0">
              <a:solidFill>
                <a:srgbClr val="FF0000"/>
              </a:solidFill>
              <a:latin typeface="Arial"/>
              <a:cs typeface="Arial"/>
            </a:rPr>
            <a:t>Effective Date: July 1, 2024</a:t>
          </a:r>
        </a:p>
        <a:p>
          <a:pPr algn="l" rtl="0">
            <a:defRPr sz="1000"/>
          </a:pPr>
          <a:endParaRPr lang="en-US" sz="900" b="1" i="0" u="none" strike="noStrike" baseline="0">
            <a:solidFill>
              <a:srgbClr val="000000"/>
            </a:solidFill>
            <a:latin typeface="Arial"/>
            <a:cs typeface="Arial"/>
          </a:endParaRPr>
        </a:p>
        <a:p>
          <a:pPr algn="l" rtl="0">
            <a:defRPr sz="1000"/>
          </a:pPr>
          <a:endParaRPr lang="en-US" sz="900" b="1" i="0" u="none" strike="noStrike" baseline="0">
            <a:solidFill>
              <a:srgbClr val="000000"/>
            </a:solidFill>
            <a:latin typeface="Arial"/>
            <a:cs typeface="Arial"/>
          </a:endParaRPr>
        </a:p>
      </xdr:txBody>
    </xdr:sp>
    <xdr:clientData/>
  </xdr:twoCellAnchor>
  <mc:AlternateContent xmlns:mc="http://schemas.openxmlformats.org/markup-compatibility/2006">
    <mc:Choice xmlns:a14="http://schemas.microsoft.com/office/drawing/2010/main" Requires="a14">
      <xdr:twoCellAnchor editAs="oneCell">
        <xdr:from>
          <xdr:col>2</xdr:col>
          <xdr:colOff>409575</xdr:colOff>
          <xdr:row>16</xdr:row>
          <xdr:rowOff>38100</xdr:rowOff>
        </xdr:from>
        <xdr:to>
          <xdr:col>3</xdr:col>
          <xdr:colOff>28575</xdr:colOff>
          <xdr:row>18</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18</xdr:row>
          <xdr:rowOff>161925</xdr:rowOff>
        </xdr:from>
        <xdr:to>
          <xdr:col>3</xdr:col>
          <xdr:colOff>28575</xdr:colOff>
          <xdr:row>20</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19</xdr:row>
          <xdr:rowOff>142875</xdr:rowOff>
        </xdr:from>
        <xdr:to>
          <xdr:col>3</xdr:col>
          <xdr:colOff>28575</xdr:colOff>
          <xdr:row>21</xdr:row>
          <xdr:rowOff>38100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20</xdr:row>
          <xdr:rowOff>123825</xdr:rowOff>
        </xdr:from>
        <xdr:to>
          <xdr:col>3</xdr:col>
          <xdr:colOff>28575</xdr:colOff>
          <xdr:row>22</xdr:row>
          <xdr:rowOff>47625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21</xdr:row>
          <xdr:rowOff>114300</xdr:rowOff>
        </xdr:from>
        <xdr:to>
          <xdr:col>3</xdr:col>
          <xdr:colOff>28575</xdr:colOff>
          <xdr:row>23</xdr:row>
          <xdr:rowOff>47625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22</xdr:row>
          <xdr:rowOff>114300</xdr:rowOff>
        </xdr:from>
        <xdr:to>
          <xdr:col>3</xdr:col>
          <xdr:colOff>28575</xdr:colOff>
          <xdr:row>24</xdr:row>
          <xdr:rowOff>47625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23</xdr:row>
          <xdr:rowOff>114300</xdr:rowOff>
        </xdr:from>
        <xdr:to>
          <xdr:col>3</xdr:col>
          <xdr:colOff>28575</xdr:colOff>
          <xdr:row>25</xdr:row>
          <xdr:rowOff>28575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28</xdr:row>
          <xdr:rowOff>104775</xdr:rowOff>
        </xdr:from>
        <xdr:to>
          <xdr:col>3</xdr:col>
          <xdr:colOff>28575</xdr:colOff>
          <xdr:row>30</xdr:row>
          <xdr:rowOff>28575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29</xdr:row>
          <xdr:rowOff>85725</xdr:rowOff>
        </xdr:from>
        <xdr:to>
          <xdr:col>3</xdr:col>
          <xdr:colOff>28575</xdr:colOff>
          <xdr:row>31</xdr:row>
          <xdr:rowOff>47625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42</xdr:row>
          <xdr:rowOff>390525</xdr:rowOff>
        </xdr:from>
        <xdr:to>
          <xdr:col>1</xdr:col>
          <xdr:colOff>38100</xdr:colOff>
          <xdr:row>44</xdr:row>
          <xdr:rowOff>38100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447675</xdr:colOff>
          <xdr:row>42</xdr:row>
          <xdr:rowOff>390525</xdr:rowOff>
        </xdr:from>
        <xdr:to>
          <xdr:col>4</xdr:col>
          <xdr:colOff>85725</xdr:colOff>
          <xdr:row>44</xdr:row>
          <xdr:rowOff>38100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561975</xdr:colOff>
          <xdr:row>42</xdr:row>
          <xdr:rowOff>390525</xdr:rowOff>
        </xdr:from>
        <xdr:to>
          <xdr:col>8</xdr:col>
          <xdr:colOff>133350</xdr:colOff>
          <xdr:row>44</xdr:row>
          <xdr:rowOff>38100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72</xdr:row>
          <xdr:rowOff>85725</xdr:rowOff>
        </xdr:from>
        <xdr:to>
          <xdr:col>9</xdr:col>
          <xdr:colOff>304800</xdr:colOff>
          <xdr:row>72</xdr:row>
          <xdr:rowOff>304800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73</xdr:row>
          <xdr:rowOff>57150</xdr:rowOff>
        </xdr:from>
        <xdr:to>
          <xdr:col>9</xdr:col>
          <xdr:colOff>304800</xdr:colOff>
          <xdr:row>73</xdr:row>
          <xdr:rowOff>314325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74</xdr:row>
          <xdr:rowOff>104775</xdr:rowOff>
        </xdr:from>
        <xdr:to>
          <xdr:col>9</xdr:col>
          <xdr:colOff>304800</xdr:colOff>
          <xdr:row>74</xdr:row>
          <xdr:rowOff>314325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75</xdr:row>
          <xdr:rowOff>85725</xdr:rowOff>
        </xdr:from>
        <xdr:to>
          <xdr:col>9</xdr:col>
          <xdr:colOff>314325</xdr:colOff>
          <xdr:row>75</xdr:row>
          <xdr:rowOff>304800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76</xdr:row>
          <xdr:rowOff>85725</xdr:rowOff>
        </xdr:from>
        <xdr:to>
          <xdr:col>9</xdr:col>
          <xdr:colOff>323850</xdr:colOff>
          <xdr:row>76</xdr:row>
          <xdr:rowOff>304800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77</xdr:row>
          <xdr:rowOff>104775</xdr:rowOff>
        </xdr:from>
        <xdr:to>
          <xdr:col>9</xdr:col>
          <xdr:colOff>304800</xdr:colOff>
          <xdr:row>77</xdr:row>
          <xdr:rowOff>314325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78</xdr:row>
          <xdr:rowOff>180975</xdr:rowOff>
        </xdr:from>
        <xdr:to>
          <xdr:col>9</xdr:col>
          <xdr:colOff>295275</xdr:colOff>
          <xdr:row>78</xdr:row>
          <xdr:rowOff>390525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79</xdr:row>
          <xdr:rowOff>104775</xdr:rowOff>
        </xdr:from>
        <xdr:to>
          <xdr:col>9</xdr:col>
          <xdr:colOff>295275</xdr:colOff>
          <xdr:row>79</xdr:row>
          <xdr:rowOff>314325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80</xdr:row>
          <xdr:rowOff>123825</xdr:rowOff>
        </xdr:from>
        <xdr:to>
          <xdr:col>9</xdr:col>
          <xdr:colOff>304800</xdr:colOff>
          <xdr:row>80</xdr:row>
          <xdr:rowOff>581025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81</xdr:row>
          <xdr:rowOff>66675</xdr:rowOff>
        </xdr:from>
        <xdr:to>
          <xdr:col>9</xdr:col>
          <xdr:colOff>304800</xdr:colOff>
          <xdr:row>81</xdr:row>
          <xdr:rowOff>266700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409575</xdr:colOff>
          <xdr:row>72</xdr:row>
          <xdr:rowOff>85725</xdr:rowOff>
        </xdr:from>
        <xdr:to>
          <xdr:col>10</xdr:col>
          <xdr:colOff>0</xdr:colOff>
          <xdr:row>72</xdr:row>
          <xdr:rowOff>304800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400050</xdr:colOff>
          <xdr:row>73</xdr:row>
          <xdr:rowOff>66675</xdr:rowOff>
        </xdr:from>
        <xdr:to>
          <xdr:col>10</xdr:col>
          <xdr:colOff>0</xdr:colOff>
          <xdr:row>73</xdr:row>
          <xdr:rowOff>304800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400050</xdr:colOff>
          <xdr:row>74</xdr:row>
          <xdr:rowOff>104775</xdr:rowOff>
        </xdr:from>
        <xdr:to>
          <xdr:col>10</xdr:col>
          <xdr:colOff>0</xdr:colOff>
          <xdr:row>74</xdr:row>
          <xdr:rowOff>314325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400050</xdr:colOff>
          <xdr:row>75</xdr:row>
          <xdr:rowOff>85725</xdr:rowOff>
        </xdr:from>
        <xdr:to>
          <xdr:col>10</xdr:col>
          <xdr:colOff>0</xdr:colOff>
          <xdr:row>75</xdr:row>
          <xdr:rowOff>304800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400050</xdr:colOff>
          <xdr:row>77</xdr:row>
          <xdr:rowOff>95250</xdr:rowOff>
        </xdr:from>
        <xdr:to>
          <xdr:col>10</xdr:col>
          <xdr:colOff>0</xdr:colOff>
          <xdr:row>77</xdr:row>
          <xdr:rowOff>314325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400050</xdr:colOff>
          <xdr:row>78</xdr:row>
          <xdr:rowOff>180975</xdr:rowOff>
        </xdr:from>
        <xdr:to>
          <xdr:col>10</xdr:col>
          <xdr:colOff>0</xdr:colOff>
          <xdr:row>78</xdr:row>
          <xdr:rowOff>390525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409575</xdr:colOff>
          <xdr:row>79</xdr:row>
          <xdr:rowOff>104775</xdr:rowOff>
        </xdr:from>
        <xdr:to>
          <xdr:col>10</xdr:col>
          <xdr:colOff>0</xdr:colOff>
          <xdr:row>79</xdr:row>
          <xdr:rowOff>314325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400050</xdr:colOff>
          <xdr:row>80</xdr:row>
          <xdr:rowOff>123825</xdr:rowOff>
        </xdr:from>
        <xdr:to>
          <xdr:col>10</xdr:col>
          <xdr:colOff>0</xdr:colOff>
          <xdr:row>80</xdr:row>
          <xdr:rowOff>581025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400050</xdr:colOff>
          <xdr:row>81</xdr:row>
          <xdr:rowOff>66675</xdr:rowOff>
        </xdr:from>
        <xdr:to>
          <xdr:col>10</xdr:col>
          <xdr:colOff>0</xdr:colOff>
          <xdr:row>81</xdr:row>
          <xdr:rowOff>266700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9</xdr:col>
      <xdr:colOff>370640</xdr:colOff>
      <xdr:row>71</xdr:row>
      <xdr:rowOff>187659</xdr:rowOff>
    </xdr:from>
    <xdr:to>
      <xdr:col>9</xdr:col>
      <xdr:colOff>370640</xdr:colOff>
      <xdr:row>82</xdr:row>
      <xdr:rowOff>0</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xfrm>
          <a:off x="6092324" y="13188448"/>
          <a:ext cx="0" cy="492576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0</xdr:colOff>
      <xdr:row>71</xdr:row>
      <xdr:rowOff>142875</xdr:rowOff>
    </xdr:from>
    <xdr:to>
      <xdr:col>10</xdr:col>
      <xdr:colOff>0</xdr:colOff>
      <xdr:row>71</xdr:row>
      <xdr:rowOff>142875</xdr:rowOff>
    </xdr:to>
    <xdr:cxnSp macro="">
      <xdr:nvCxnSpPr>
        <xdr:cNvPr id="7" name="Straight Connector 6">
          <a:extLst>
            <a:ext uri="{FF2B5EF4-FFF2-40B4-BE49-F238E27FC236}">
              <a16:creationId xmlns:a16="http://schemas.microsoft.com/office/drawing/2014/main" id="{00000000-0008-0000-0000-000007000000}"/>
            </a:ext>
          </a:extLst>
        </xdr:cNvPr>
        <xdr:cNvCxnSpPr/>
      </xdr:nvCxnSpPr>
      <xdr:spPr>
        <a:xfrm>
          <a:off x="5562600" y="13154025"/>
          <a:ext cx="6794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311150</xdr:colOff>
      <xdr:row>153</xdr:row>
      <xdr:rowOff>7405</xdr:rowOff>
    </xdr:from>
    <xdr:to>
      <xdr:col>10</xdr:col>
      <xdr:colOff>247650</xdr:colOff>
      <xdr:row>156</xdr:row>
      <xdr:rowOff>135463</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311150" y="28944355"/>
          <a:ext cx="6184900" cy="556683"/>
        </a:xfrm>
        <a:prstGeom prst="rect">
          <a:avLst/>
        </a:prstGeom>
        <a:solidFill>
          <a:schemeClr val="lt1"/>
        </a:solidFill>
        <a:ln w="317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Printing Instructions:</a:t>
          </a:r>
          <a:r>
            <a:rPr lang="en-US" sz="1100" b="1" baseline="0"/>
            <a:t> </a:t>
          </a:r>
          <a:r>
            <a:rPr lang="en-US" sz="1100" baseline="0"/>
            <a:t> For best results, make sure page margins are set to 0.3" all around (left, right, top, bottom, header, and footer)</a:t>
          </a:r>
          <a:endParaRPr lang="en-US" sz="1100"/>
        </a:p>
      </xdr:txBody>
    </xdr:sp>
    <xdr:clientData/>
  </xdr:twoCellAnchor>
  <mc:AlternateContent xmlns:mc="http://schemas.openxmlformats.org/markup-compatibility/2006">
    <mc:Choice xmlns:a14="http://schemas.microsoft.com/office/drawing/2010/main" Requires="a14">
      <xdr:twoCellAnchor editAs="oneCell">
        <xdr:from>
          <xdr:col>9</xdr:col>
          <xdr:colOff>47625</xdr:colOff>
          <xdr:row>81</xdr:row>
          <xdr:rowOff>295275</xdr:rowOff>
        </xdr:from>
        <xdr:to>
          <xdr:col>9</xdr:col>
          <xdr:colOff>304800</xdr:colOff>
          <xdr:row>81</xdr:row>
          <xdr:rowOff>504825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400050</xdr:colOff>
          <xdr:row>81</xdr:row>
          <xdr:rowOff>285750</xdr:rowOff>
        </xdr:from>
        <xdr:to>
          <xdr:col>10</xdr:col>
          <xdr:colOff>0</xdr:colOff>
          <xdr:row>81</xdr:row>
          <xdr:rowOff>495300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0</xdr:col>
      <xdr:colOff>33420</xdr:colOff>
      <xdr:row>0</xdr:row>
      <xdr:rowOff>38099</xdr:rowOff>
    </xdr:from>
    <xdr:to>
      <xdr:col>5</xdr:col>
      <xdr:colOff>313989</xdr:colOff>
      <xdr:row>3</xdr:row>
      <xdr:rowOff>20052</xdr:rowOff>
    </xdr:to>
    <xdr:pic>
      <xdr:nvPicPr>
        <xdr:cNvPr id="46" name="Picture 45">
          <a:extLst>
            <a:ext uri="{FF2B5EF4-FFF2-40B4-BE49-F238E27FC236}">
              <a16:creationId xmlns:a16="http://schemas.microsoft.com/office/drawing/2014/main" id="{00000000-0008-0000-0000-00002E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420" y="38099"/>
          <a:ext cx="3582736" cy="489953"/>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9</xdr:col>
          <xdr:colOff>400050</xdr:colOff>
          <xdr:row>76</xdr:row>
          <xdr:rowOff>85725</xdr:rowOff>
        </xdr:from>
        <xdr:to>
          <xdr:col>10</xdr:col>
          <xdr:colOff>0</xdr:colOff>
          <xdr:row>76</xdr:row>
          <xdr:rowOff>304800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17</xdr:row>
          <xdr:rowOff>161925</xdr:rowOff>
        </xdr:from>
        <xdr:to>
          <xdr:col>3</xdr:col>
          <xdr:colOff>28575</xdr:colOff>
          <xdr:row>19</xdr:row>
          <xdr:rowOff>19050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24</xdr:row>
          <xdr:rowOff>133350</xdr:rowOff>
        </xdr:from>
        <xdr:to>
          <xdr:col>3</xdr:col>
          <xdr:colOff>28575</xdr:colOff>
          <xdr:row>26</xdr:row>
          <xdr:rowOff>28575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25</xdr:row>
          <xdr:rowOff>142875</xdr:rowOff>
        </xdr:from>
        <xdr:to>
          <xdr:col>3</xdr:col>
          <xdr:colOff>28575</xdr:colOff>
          <xdr:row>26</xdr:row>
          <xdr:rowOff>209550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27</xdr:row>
          <xdr:rowOff>104775</xdr:rowOff>
        </xdr:from>
        <xdr:to>
          <xdr:col>3</xdr:col>
          <xdr:colOff>28575</xdr:colOff>
          <xdr:row>29</xdr:row>
          <xdr:rowOff>28575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27</xdr:row>
          <xdr:rowOff>104775</xdr:rowOff>
        </xdr:from>
        <xdr:to>
          <xdr:col>3</xdr:col>
          <xdr:colOff>28575</xdr:colOff>
          <xdr:row>29</xdr:row>
          <xdr:rowOff>28575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26</xdr:row>
          <xdr:rowOff>266700</xdr:rowOff>
        </xdr:from>
        <xdr:to>
          <xdr:col>3</xdr:col>
          <xdr:colOff>28575</xdr:colOff>
          <xdr:row>28</xdr:row>
          <xdr:rowOff>38100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6</xdr:col>
      <xdr:colOff>0</xdr:colOff>
      <xdr:row>0</xdr:row>
      <xdr:rowOff>6350</xdr:rowOff>
    </xdr:from>
    <xdr:to>
      <xdr:col>10</xdr:col>
      <xdr:colOff>247650</xdr:colOff>
      <xdr:row>6</xdr:row>
      <xdr:rowOff>27518</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3949700" y="6350"/>
          <a:ext cx="2540000" cy="10562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solidFill>
                <a:schemeClr val="dk1"/>
              </a:solidFill>
              <a:effectLst/>
              <a:latin typeface="+mn-lt"/>
              <a:ea typeface="+mn-ea"/>
              <a:cs typeface="+mn-cs"/>
            </a:rPr>
            <a:t>COUNTY OF SAN MATEO</a:t>
          </a:r>
        </a:p>
        <a:p>
          <a:r>
            <a:rPr lang="en-US" sz="1000" b="0">
              <a:solidFill>
                <a:schemeClr val="dk1"/>
              </a:solidFill>
              <a:effectLst/>
              <a:latin typeface="Arial Narrow" panose="020B0606020202030204" pitchFamily="34" charset="0"/>
              <a:ea typeface="+mn-ea"/>
              <a:cs typeface="+mn-cs"/>
            </a:rPr>
            <a:t>Planning &amp; Building Department</a:t>
          </a:r>
        </a:p>
        <a:p>
          <a:r>
            <a:rPr lang="en-US" sz="1000" b="0">
              <a:solidFill>
                <a:schemeClr val="dk1"/>
              </a:solidFill>
              <a:effectLst/>
              <a:latin typeface="Arial Narrow" panose="020B0606020202030204" pitchFamily="34" charset="0"/>
              <a:ea typeface="+mn-ea"/>
              <a:cs typeface="+mn-cs"/>
            </a:rPr>
            <a:t>455 County Center, 2</a:t>
          </a:r>
          <a:r>
            <a:rPr lang="en-US" sz="1000" b="0" baseline="30000">
              <a:solidFill>
                <a:schemeClr val="dk1"/>
              </a:solidFill>
              <a:effectLst/>
              <a:latin typeface="Arial Narrow" panose="020B0606020202030204" pitchFamily="34" charset="0"/>
              <a:ea typeface="+mn-ea"/>
              <a:cs typeface="+mn-cs"/>
            </a:rPr>
            <a:t>nd</a:t>
          </a:r>
          <a:r>
            <a:rPr lang="en-US" sz="1000" b="0">
              <a:solidFill>
                <a:schemeClr val="dk1"/>
              </a:solidFill>
              <a:effectLst/>
              <a:latin typeface="Arial Narrow" panose="020B0606020202030204" pitchFamily="34" charset="0"/>
              <a:ea typeface="+mn-ea"/>
              <a:cs typeface="+mn-cs"/>
            </a:rPr>
            <a:t> Floor</a:t>
          </a:r>
        </a:p>
        <a:p>
          <a:r>
            <a:rPr lang="en-US" sz="1000" b="0">
              <a:solidFill>
                <a:schemeClr val="dk1"/>
              </a:solidFill>
              <a:effectLst/>
              <a:latin typeface="Arial Narrow" panose="020B0606020202030204" pitchFamily="34" charset="0"/>
              <a:ea typeface="+mn-ea"/>
              <a:cs typeface="+mn-cs"/>
            </a:rPr>
            <a:t>Redwood City, CA 94063</a:t>
          </a:r>
        </a:p>
        <a:p>
          <a:r>
            <a:rPr lang="en-US" sz="1000" b="0">
              <a:solidFill>
                <a:schemeClr val="dk1"/>
              </a:solidFill>
              <a:effectLst/>
              <a:latin typeface="Arial Narrow" panose="020B0606020202030204" pitchFamily="34" charset="0"/>
              <a:ea typeface="+mn-ea"/>
              <a:cs typeface="+mn-cs"/>
            </a:rPr>
            <a:t>BLD: 650-599-7311/PLN: 650-363-1825</a:t>
          </a:r>
        </a:p>
        <a:p>
          <a:r>
            <a:rPr lang="en-US" sz="1000" b="0">
              <a:solidFill>
                <a:srgbClr val="0070C0"/>
              </a:solidFill>
              <a:effectLst/>
              <a:latin typeface="Arial Narrow" panose="020B0606020202030204" pitchFamily="34" charset="0"/>
              <a:ea typeface="+mn-ea"/>
              <a:cs typeface="+mn-cs"/>
            </a:rPr>
            <a:t>http://planning.smcgov.org </a:t>
          </a:r>
        </a:p>
        <a:p>
          <a:endParaRPr lang="en-US" sz="105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180975</xdr:colOff>
          <xdr:row>7</xdr:row>
          <xdr:rowOff>0</xdr:rowOff>
        </xdr:from>
        <xdr:to>
          <xdr:col>0</xdr:col>
          <xdr:colOff>428625</xdr:colOff>
          <xdr:row>7</xdr:row>
          <xdr:rowOff>219075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8</xdr:row>
          <xdr:rowOff>9525</xdr:rowOff>
        </xdr:from>
        <xdr:to>
          <xdr:col>0</xdr:col>
          <xdr:colOff>428625</xdr:colOff>
          <xdr:row>8</xdr:row>
          <xdr:rowOff>228600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9</xdr:row>
          <xdr:rowOff>0</xdr:rowOff>
        </xdr:from>
        <xdr:to>
          <xdr:col>0</xdr:col>
          <xdr:colOff>419100</xdr:colOff>
          <xdr:row>9</xdr:row>
          <xdr:rowOff>219075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9</xdr:row>
          <xdr:rowOff>333375</xdr:rowOff>
        </xdr:from>
        <xdr:to>
          <xdr:col>0</xdr:col>
          <xdr:colOff>419100</xdr:colOff>
          <xdr:row>11</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11</xdr:row>
          <xdr:rowOff>9525</xdr:rowOff>
        </xdr:from>
        <xdr:to>
          <xdr:col>0</xdr:col>
          <xdr:colOff>419100</xdr:colOff>
          <xdr:row>11</xdr:row>
          <xdr:rowOff>228600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11</xdr:row>
          <xdr:rowOff>304800</xdr:rowOff>
        </xdr:from>
        <xdr:to>
          <xdr:col>0</xdr:col>
          <xdr:colOff>419100</xdr:colOff>
          <xdr:row>13</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13</xdr:row>
          <xdr:rowOff>0</xdr:rowOff>
        </xdr:from>
        <xdr:to>
          <xdr:col>0</xdr:col>
          <xdr:colOff>419100</xdr:colOff>
          <xdr:row>13</xdr:row>
          <xdr:rowOff>219075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13</xdr:row>
          <xdr:rowOff>466725</xdr:rowOff>
        </xdr:from>
        <xdr:to>
          <xdr:col>0</xdr:col>
          <xdr:colOff>419100</xdr:colOff>
          <xdr:row>14</xdr:row>
          <xdr:rowOff>200025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15</xdr:row>
          <xdr:rowOff>0</xdr:rowOff>
        </xdr:from>
        <xdr:to>
          <xdr:col>0</xdr:col>
          <xdr:colOff>419100</xdr:colOff>
          <xdr:row>15</xdr:row>
          <xdr:rowOff>219075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15</xdr:row>
          <xdr:rowOff>304800</xdr:rowOff>
        </xdr:from>
        <xdr:to>
          <xdr:col>0</xdr:col>
          <xdr:colOff>428625</xdr:colOff>
          <xdr:row>16</xdr:row>
          <xdr:rowOff>190500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16</xdr:row>
          <xdr:rowOff>1247775</xdr:rowOff>
        </xdr:from>
        <xdr:to>
          <xdr:col>0</xdr:col>
          <xdr:colOff>419100</xdr:colOff>
          <xdr:row>18</xdr:row>
          <xdr:rowOff>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17</xdr:row>
          <xdr:rowOff>180975</xdr:rowOff>
        </xdr:from>
        <xdr:to>
          <xdr:col>0</xdr:col>
          <xdr:colOff>419100</xdr:colOff>
          <xdr:row>18</xdr:row>
          <xdr:rowOff>219075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18</xdr:row>
          <xdr:rowOff>333375</xdr:rowOff>
        </xdr:from>
        <xdr:to>
          <xdr:col>0</xdr:col>
          <xdr:colOff>419100</xdr:colOff>
          <xdr:row>19</xdr:row>
          <xdr:rowOff>200025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19</xdr:row>
          <xdr:rowOff>314325</xdr:rowOff>
        </xdr:from>
        <xdr:to>
          <xdr:col>0</xdr:col>
          <xdr:colOff>419100</xdr:colOff>
          <xdr:row>20</xdr:row>
          <xdr:rowOff>200025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20</xdr:row>
          <xdr:rowOff>304800</xdr:rowOff>
        </xdr:from>
        <xdr:to>
          <xdr:col>0</xdr:col>
          <xdr:colOff>419100</xdr:colOff>
          <xdr:row>21</xdr:row>
          <xdr:rowOff>200025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66675</xdr:colOff>
          <xdr:row>7</xdr:row>
          <xdr:rowOff>0</xdr:rowOff>
        </xdr:from>
        <xdr:to>
          <xdr:col>0</xdr:col>
          <xdr:colOff>304800</xdr:colOff>
          <xdr:row>8</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8</xdr:row>
          <xdr:rowOff>0</xdr:rowOff>
        </xdr:from>
        <xdr:to>
          <xdr:col>0</xdr:col>
          <xdr:colOff>304800</xdr:colOff>
          <xdr:row>9</xdr:row>
          <xdr:rowOff>9525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8</xdr:row>
          <xdr:rowOff>171450</xdr:rowOff>
        </xdr:from>
        <xdr:to>
          <xdr:col>0</xdr:col>
          <xdr:colOff>304800</xdr:colOff>
          <xdr:row>10</xdr:row>
          <xdr:rowOff>9525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10</xdr:row>
          <xdr:rowOff>9525</xdr:rowOff>
        </xdr:from>
        <xdr:to>
          <xdr:col>0</xdr:col>
          <xdr:colOff>304800</xdr:colOff>
          <xdr:row>10</xdr:row>
          <xdr:rowOff>228600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10</xdr:row>
          <xdr:rowOff>723900</xdr:rowOff>
        </xdr:from>
        <xdr:to>
          <xdr:col>0</xdr:col>
          <xdr:colOff>304800</xdr:colOff>
          <xdr:row>12</xdr:row>
          <xdr:rowOff>9525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12</xdr:row>
          <xdr:rowOff>9525</xdr:rowOff>
        </xdr:from>
        <xdr:to>
          <xdr:col>0</xdr:col>
          <xdr:colOff>304800</xdr:colOff>
          <xdr:row>12</xdr:row>
          <xdr:rowOff>228600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12</xdr:row>
          <xdr:rowOff>762000</xdr:rowOff>
        </xdr:from>
        <xdr:to>
          <xdr:col>0</xdr:col>
          <xdr:colOff>295275</xdr:colOff>
          <xdr:row>13</xdr:row>
          <xdr:rowOff>209550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14</xdr:row>
          <xdr:rowOff>9525</xdr:rowOff>
        </xdr:from>
        <xdr:to>
          <xdr:col>0</xdr:col>
          <xdr:colOff>295275</xdr:colOff>
          <xdr:row>14</xdr:row>
          <xdr:rowOff>228600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15</xdr:row>
          <xdr:rowOff>0</xdr:rowOff>
        </xdr:from>
        <xdr:to>
          <xdr:col>0</xdr:col>
          <xdr:colOff>295275</xdr:colOff>
          <xdr:row>15</xdr:row>
          <xdr:rowOff>219075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16</xdr:row>
          <xdr:rowOff>0</xdr:rowOff>
        </xdr:from>
        <xdr:to>
          <xdr:col>0</xdr:col>
          <xdr:colOff>295275</xdr:colOff>
          <xdr:row>16</xdr:row>
          <xdr:rowOff>219075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16</xdr:row>
          <xdr:rowOff>495300</xdr:rowOff>
        </xdr:from>
        <xdr:to>
          <xdr:col>0</xdr:col>
          <xdr:colOff>295275</xdr:colOff>
          <xdr:row>17</xdr:row>
          <xdr:rowOff>219075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18</xdr:row>
          <xdr:rowOff>0</xdr:rowOff>
        </xdr:from>
        <xdr:to>
          <xdr:col>0</xdr:col>
          <xdr:colOff>304800</xdr:colOff>
          <xdr:row>18</xdr:row>
          <xdr:rowOff>219075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19</xdr:row>
          <xdr:rowOff>9525</xdr:rowOff>
        </xdr:from>
        <xdr:to>
          <xdr:col>0</xdr:col>
          <xdr:colOff>304800</xdr:colOff>
          <xdr:row>19</xdr:row>
          <xdr:rowOff>228600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19</xdr:row>
          <xdr:rowOff>619125</xdr:rowOff>
        </xdr:from>
        <xdr:to>
          <xdr:col>0</xdr:col>
          <xdr:colOff>304800</xdr:colOff>
          <xdr:row>21</xdr:row>
          <xdr:rowOff>9525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21</xdr:row>
          <xdr:rowOff>0</xdr:rowOff>
        </xdr:from>
        <xdr:to>
          <xdr:col>0</xdr:col>
          <xdr:colOff>304800</xdr:colOff>
          <xdr:row>21</xdr:row>
          <xdr:rowOff>219075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22</xdr:row>
          <xdr:rowOff>28575</xdr:rowOff>
        </xdr:from>
        <xdr:to>
          <xdr:col>0</xdr:col>
          <xdr:colOff>304800</xdr:colOff>
          <xdr:row>22</xdr:row>
          <xdr:rowOff>238125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219075</xdr:colOff>
          <xdr:row>10</xdr:row>
          <xdr:rowOff>152400</xdr:rowOff>
        </xdr:from>
        <xdr:to>
          <xdr:col>0</xdr:col>
          <xdr:colOff>466725</xdr:colOff>
          <xdr:row>12</xdr:row>
          <xdr:rowOff>28575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9</xdr:row>
          <xdr:rowOff>333375</xdr:rowOff>
        </xdr:from>
        <xdr:to>
          <xdr:col>0</xdr:col>
          <xdr:colOff>466725</xdr:colOff>
          <xdr:row>11</xdr:row>
          <xdr:rowOff>9525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300-000002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16</xdr:row>
          <xdr:rowOff>180975</xdr:rowOff>
        </xdr:from>
        <xdr:to>
          <xdr:col>0</xdr:col>
          <xdr:colOff>466725</xdr:colOff>
          <xdr:row>18</xdr:row>
          <xdr:rowOff>9525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300-000003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15</xdr:row>
          <xdr:rowOff>638175</xdr:rowOff>
        </xdr:from>
        <xdr:to>
          <xdr:col>0</xdr:col>
          <xdr:colOff>466725</xdr:colOff>
          <xdr:row>17</xdr:row>
          <xdr:rowOff>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300-000004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14</xdr:row>
          <xdr:rowOff>180975</xdr:rowOff>
        </xdr:from>
        <xdr:to>
          <xdr:col>0</xdr:col>
          <xdr:colOff>466725</xdr:colOff>
          <xdr:row>14</xdr:row>
          <xdr:rowOff>390525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300-000005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13</xdr:row>
          <xdr:rowOff>161925</xdr:rowOff>
        </xdr:from>
        <xdr:to>
          <xdr:col>0</xdr:col>
          <xdr:colOff>466725</xdr:colOff>
          <xdr:row>13</xdr:row>
          <xdr:rowOff>381000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300-000006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11</xdr:row>
          <xdr:rowOff>142875</xdr:rowOff>
        </xdr:from>
        <xdr:to>
          <xdr:col>0</xdr:col>
          <xdr:colOff>466725</xdr:colOff>
          <xdr:row>13</xdr:row>
          <xdr:rowOff>9525</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300-000008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9</xdr:row>
          <xdr:rowOff>0</xdr:rowOff>
        </xdr:from>
        <xdr:to>
          <xdr:col>0</xdr:col>
          <xdr:colOff>466725</xdr:colOff>
          <xdr:row>9</xdr:row>
          <xdr:rowOff>200025</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300-000009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22</xdr:row>
          <xdr:rowOff>180975</xdr:rowOff>
        </xdr:from>
        <xdr:to>
          <xdr:col>0</xdr:col>
          <xdr:colOff>466725</xdr:colOff>
          <xdr:row>24</xdr:row>
          <xdr:rowOff>9525</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300-00000B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22</xdr:row>
          <xdr:rowOff>0</xdr:rowOff>
        </xdr:from>
        <xdr:to>
          <xdr:col>0</xdr:col>
          <xdr:colOff>466725</xdr:colOff>
          <xdr:row>23</xdr:row>
          <xdr:rowOff>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300-00000C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15</xdr:row>
          <xdr:rowOff>180975</xdr:rowOff>
        </xdr:from>
        <xdr:to>
          <xdr:col>0</xdr:col>
          <xdr:colOff>466725</xdr:colOff>
          <xdr:row>15</xdr:row>
          <xdr:rowOff>390525</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300-000016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28575</xdr:colOff>
          <xdr:row>36</xdr:row>
          <xdr:rowOff>0</xdr:rowOff>
        </xdr:from>
        <xdr:to>
          <xdr:col>2</xdr:col>
          <xdr:colOff>266700</xdr:colOff>
          <xdr:row>37</xdr:row>
          <xdr:rowOff>28575</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400-00001A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36</xdr:row>
          <xdr:rowOff>180975</xdr:rowOff>
        </xdr:from>
        <xdr:to>
          <xdr:col>2</xdr:col>
          <xdr:colOff>266700</xdr:colOff>
          <xdr:row>39</xdr:row>
          <xdr:rowOff>9525</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400-00001B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962025</xdr:colOff>
          <xdr:row>35</xdr:row>
          <xdr:rowOff>142875</xdr:rowOff>
        </xdr:from>
        <xdr:to>
          <xdr:col>1</xdr:col>
          <xdr:colOff>76200</xdr:colOff>
          <xdr:row>37</xdr:row>
          <xdr:rowOff>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400-00001C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219075</xdr:colOff>
          <xdr:row>6</xdr:row>
          <xdr:rowOff>0</xdr:rowOff>
        </xdr:from>
        <xdr:to>
          <xdr:col>1</xdr:col>
          <xdr:colOff>457200</xdr:colOff>
          <xdr:row>7</xdr:row>
          <xdr:rowOff>28575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500-000001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7</xdr:row>
          <xdr:rowOff>0</xdr:rowOff>
        </xdr:from>
        <xdr:to>
          <xdr:col>1</xdr:col>
          <xdr:colOff>457200</xdr:colOff>
          <xdr:row>8</xdr:row>
          <xdr:rowOff>28575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500-000002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16</xdr:row>
          <xdr:rowOff>0</xdr:rowOff>
        </xdr:from>
        <xdr:to>
          <xdr:col>1</xdr:col>
          <xdr:colOff>457200</xdr:colOff>
          <xdr:row>17</xdr:row>
          <xdr:rowOff>28575</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500-000003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15</xdr:row>
          <xdr:rowOff>38100</xdr:rowOff>
        </xdr:from>
        <xdr:to>
          <xdr:col>1</xdr:col>
          <xdr:colOff>457200</xdr:colOff>
          <xdr:row>15</xdr:row>
          <xdr:rowOff>257175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500-000004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11</xdr:row>
          <xdr:rowOff>0</xdr:rowOff>
        </xdr:from>
        <xdr:to>
          <xdr:col>1</xdr:col>
          <xdr:colOff>457200</xdr:colOff>
          <xdr:row>12</xdr:row>
          <xdr:rowOff>28575</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500-00000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10</xdr:row>
          <xdr:rowOff>0</xdr:rowOff>
        </xdr:from>
        <xdr:to>
          <xdr:col>1</xdr:col>
          <xdr:colOff>457200</xdr:colOff>
          <xdr:row>11</xdr:row>
          <xdr:rowOff>28575</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500-000008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30</xdr:row>
          <xdr:rowOff>9525</xdr:rowOff>
        </xdr:from>
        <xdr:to>
          <xdr:col>3</xdr:col>
          <xdr:colOff>447675</xdr:colOff>
          <xdr:row>30</xdr:row>
          <xdr:rowOff>228600</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500-00000F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30</xdr:row>
          <xdr:rowOff>9525</xdr:rowOff>
        </xdr:from>
        <xdr:to>
          <xdr:col>2</xdr:col>
          <xdr:colOff>447675</xdr:colOff>
          <xdr:row>30</xdr:row>
          <xdr:rowOff>228600</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500-000010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30</xdr:row>
          <xdr:rowOff>9525</xdr:rowOff>
        </xdr:from>
        <xdr:to>
          <xdr:col>1</xdr:col>
          <xdr:colOff>447675</xdr:colOff>
          <xdr:row>30</xdr:row>
          <xdr:rowOff>228600</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500-000011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29</xdr:row>
          <xdr:rowOff>123825</xdr:rowOff>
        </xdr:from>
        <xdr:to>
          <xdr:col>3</xdr:col>
          <xdr:colOff>447675</xdr:colOff>
          <xdr:row>29</xdr:row>
          <xdr:rowOff>342900</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500-000012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29</xdr:row>
          <xdr:rowOff>123825</xdr:rowOff>
        </xdr:from>
        <xdr:to>
          <xdr:col>2</xdr:col>
          <xdr:colOff>447675</xdr:colOff>
          <xdr:row>29</xdr:row>
          <xdr:rowOff>342900</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500-000013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29</xdr:row>
          <xdr:rowOff>123825</xdr:rowOff>
        </xdr:from>
        <xdr:to>
          <xdr:col>1</xdr:col>
          <xdr:colOff>447675</xdr:colOff>
          <xdr:row>29</xdr:row>
          <xdr:rowOff>342900</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500-000014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28</xdr:row>
          <xdr:rowOff>123825</xdr:rowOff>
        </xdr:from>
        <xdr:to>
          <xdr:col>3</xdr:col>
          <xdr:colOff>447675</xdr:colOff>
          <xdr:row>28</xdr:row>
          <xdr:rowOff>342900</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00000000-0008-0000-0500-000015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28</xdr:row>
          <xdr:rowOff>123825</xdr:rowOff>
        </xdr:from>
        <xdr:to>
          <xdr:col>2</xdr:col>
          <xdr:colOff>447675</xdr:colOff>
          <xdr:row>28</xdr:row>
          <xdr:rowOff>342900</xdr:rowOff>
        </xdr:to>
        <xdr:sp macro="" textlink="">
          <xdr:nvSpPr>
            <xdr:cNvPr id="9238" name="Check Box 22" hidden="1">
              <a:extLst>
                <a:ext uri="{63B3BB69-23CF-44E3-9099-C40C66FF867C}">
                  <a14:compatExt spid="_x0000_s9238"/>
                </a:ext>
                <a:ext uri="{FF2B5EF4-FFF2-40B4-BE49-F238E27FC236}">
                  <a16:creationId xmlns:a16="http://schemas.microsoft.com/office/drawing/2014/main" id="{00000000-0008-0000-0500-000016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28</xdr:row>
          <xdr:rowOff>123825</xdr:rowOff>
        </xdr:from>
        <xdr:to>
          <xdr:col>1</xdr:col>
          <xdr:colOff>447675</xdr:colOff>
          <xdr:row>28</xdr:row>
          <xdr:rowOff>342900</xdr:rowOff>
        </xdr:to>
        <xdr:sp macro="" textlink="">
          <xdr:nvSpPr>
            <xdr:cNvPr id="9239" name="Check Box 23" hidden="1">
              <a:extLst>
                <a:ext uri="{63B3BB69-23CF-44E3-9099-C40C66FF867C}">
                  <a14:compatExt spid="_x0000_s9239"/>
                </a:ext>
                <a:ext uri="{FF2B5EF4-FFF2-40B4-BE49-F238E27FC236}">
                  <a16:creationId xmlns:a16="http://schemas.microsoft.com/office/drawing/2014/main" id="{00000000-0008-0000-0500-00001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27</xdr:row>
          <xdr:rowOff>85725</xdr:rowOff>
        </xdr:from>
        <xdr:to>
          <xdr:col>3</xdr:col>
          <xdr:colOff>447675</xdr:colOff>
          <xdr:row>27</xdr:row>
          <xdr:rowOff>295275</xdr:rowOff>
        </xdr:to>
        <xdr:sp macro="" textlink="">
          <xdr:nvSpPr>
            <xdr:cNvPr id="9240" name="Check Box 24" hidden="1">
              <a:extLst>
                <a:ext uri="{63B3BB69-23CF-44E3-9099-C40C66FF867C}">
                  <a14:compatExt spid="_x0000_s9240"/>
                </a:ext>
                <a:ext uri="{FF2B5EF4-FFF2-40B4-BE49-F238E27FC236}">
                  <a16:creationId xmlns:a16="http://schemas.microsoft.com/office/drawing/2014/main" id="{00000000-0008-0000-0500-000018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27</xdr:row>
          <xdr:rowOff>85725</xdr:rowOff>
        </xdr:from>
        <xdr:to>
          <xdr:col>2</xdr:col>
          <xdr:colOff>447675</xdr:colOff>
          <xdr:row>27</xdr:row>
          <xdr:rowOff>295275</xdr:rowOff>
        </xdr:to>
        <xdr:sp macro="" textlink="">
          <xdr:nvSpPr>
            <xdr:cNvPr id="9241" name="Check Box 25" hidden="1">
              <a:extLst>
                <a:ext uri="{63B3BB69-23CF-44E3-9099-C40C66FF867C}">
                  <a14:compatExt spid="_x0000_s9241"/>
                </a:ext>
                <a:ext uri="{FF2B5EF4-FFF2-40B4-BE49-F238E27FC236}">
                  <a16:creationId xmlns:a16="http://schemas.microsoft.com/office/drawing/2014/main" id="{00000000-0008-0000-0500-000019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27</xdr:row>
          <xdr:rowOff>85725</xdr:rowOff>
        </xdr:from>
        <xdr:to>
          <xdr:col>1</xdr:col>
          <xdr:colOff>447675</xdr:colOff>
          <xdr:row>27</xdr:row>
          <xdr:rowOff>314325</xdr:rowOff>
        </xdr:to>
        <xdr:sp macro="" textlink="">
          <xdr:nvSpPr>
            <xdr:cNvPr id="9242" name="Check Box 26" hidden="1">
              <a:extLst>
                <a:ext uri="{63B3BB69-23CF-44E3-9099-C40C66FF867C}">
                  <a14:compatExt spid="_x0000_s9242"/>
                </a:ext>
                <a:ext uri="{FF2B5EF4-FFF2-40B4-BE49-F238E27FC236}">
                  <a16:creationId xmlns:a16="http://schemas.microsoft.com/office/drawing/2014/main" id="{00000000-0008-0000-0500-00001A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26</xdr:row>
          <xdr:rowOff>0</xdr:rowOff>
        </xdr:from>
        <xdr:to>
          <xdr:col>3</xdr:col>
          <xdr:colOff>447675</xdr:colOff>
          <xdr:row>26</xdr:row>
          <xdr:rowOff>200025</xdr:rowOff>
        </xdr:to>
        <xdr:sp macro="" textlink="">
          <xdr:nvSpPr>
            <xdr:cNvPr id="9243" name="Check Box 27" hidden="1">
              <a:extLst>
                <a:ext uri="{63B3BB69-23CF-44E3-9099-C40C66FF867C}">
                  <a14:compatExt spid="_x0000_s9243"/>
                </a:ext>
                <a:ext uri="{FF2B5EF4-FFF2-40B4-BE49-F238E27FC236}">
                  <a16:creationId xmlns:a16="http://schemas.microsoft.com/office/drawing/2014/main" id="{00000000-0008-0000-0500-00001B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26</xdr:row>
          <xdr:rowOff>0</xdr:rowOff>
        </xdr:from>
        <xdr:to>
          <xdr:col>2</xdr:col>
          <xdr:colOff>447675</xdr:colOff>
          <xdr:row>26</xdr:row>
          <xdr:rowOff>200025</xdr:rowOff>
        </xdr:to>
        <xdr:sp macro="" textlink="">
          <xdr:nvSpPr>
            <xdr:cNvPr id="9244" name="Check Box 28" hidden="1">
              <a:extLst>
                <a:ext uri="{63B3BB69-23CF-44E3-9099-C40C66FF867C}">
                  <a14:compatExt spid="_x0000_s9244"/>
                </a:ext>
                <a:ext uri="{FF2B5EF4-FFF2-40B4-BE49-F238E27FC236}">
                  <a16:creationId xmlns:a16="http://schemas.microsoft.com/office/drawing/2014/main" id="{00000000-0008-0000-0500-00001C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26</xdr:row>
          <xdr:rowOff>0</xdr:rowOff>
        </xdr:from>
        <xdr:to>
          <xdr:col>1</xdr:col>
          <xdr:colOff>447675</xdr:colOff>
          <xdr:row>26</xdr:row>
          <xdr:rowOff>200025</xdr:rowOff>
        </xdr:to>
        <xdr:sp macro="" textlink="">
          <xdr:nvSpPr>
            <xdr:cNvPr id="9245" name="Check Box 29" hidden="1">
              <a:extLst>
                <a:ext uri="{63B3BB69-23CF-44E3-9099-C40C66FF867C}">
                  <a14:compatExt spid="_x0000_s9245"/>
                </a:ext>
                <a:ext uri="{FF2B5EF4-FFF2-40B4-BE49-F238E27FC236}">
                  <a16:creationId xmlns:a16="http://schemas.microsoft.com/office/drawing/2014/main" id="{00000000-0008-0000-0500-00001D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25</xdr:row>
          <xdr:rowOff>104775</xdr:rowOff>
        </xdr:from>
        <xdr:to>
          <xdr:col>3</xdr:col>
          <xdr:colOff>447675</xdr:colOff>
          <xdr:row>25</xdr:row>
          <xdr:rowOff>333375</xdr:rowOff>
        </xdr:to>
        <xdr:sp macro="" textlink="">
          <xdr:nvSpPr>
            <xdr:cNvPr id="9246" name="Check Box 30" hidden="1">
              <a:extLst>
                <a:ext uri="{63B3BB69-23CF-44E3-9099-C40C66FF867C}">
                  <a14:compatExt spid="_x0000_s9246"/>
                </a:ext>
                <a:ext uri="{FF2B5EF4-FFF2-40B4-BE49-F238E27FC236}">
                  <a16:creationId xmlns:a16="http://schemas.microsoft.com/office/drawing/2014/main" id="{00000000-0008-0000-0500-00001E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25</xdr:row>
          <xdr:rowOff>104775</xdr:rowOff>
        </xdr:from>
        <xdr:to>
          <xdr:col>2</xdr:col>
          <xdr:colOff>447675</xdr:colOff>
          <xdr:row>25</xdr:row>
          <xdr:rowOff>333375</xdr:rowOff>
        </xdr:to>
        <xdr:sp macro="" textlink="">
          <xdr:nvSpPr>
            <xdr:cNvPr id="9247" name="Check Box 31" hidden="1">
              <a:extLst>
                <a:ext uri="{63B3BB69-23CF-44E3-9099-C40C66FF867C}">
                  <a14:compatExt spid="_x0000_s9247"/>
                </a:ext>
                <a:ext uri="{FF2B5EF4-FFF2-40B4-BE49-F238E27FC236}">
                  <a16:creationId xmlns:a16="http://schemas.microsoft.com/office/drawing/2014/main" id="{00000000-0008-0000-0500-00001F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25</xdr:row>
          <xdr:rowOff>104775</xdr:rowOff>
        </xdr:from>
        <xdr:to>
          <xdr:col>1</xdr:col>
          <xdr:colOff>447675</xdr:colOff>
          <xdr:row>25</xdr:row>
          <xdr:rowOff>333375</xdr:rowOff>
        </xdr:to>
        <xdr:sp macro="" textlink="">
          <xdr:nvSpPr>
            <xdr:cNvPr id="9248" name="Check Box 32" hidden="1">
              <a:extLst>
                <a:ext uri="{63B3BB69-23CF-44E3-9099-C40C66FF867C}">
                  <a14:compatExt spid="_x0000_s9248"/>
                </a:ext>
                <a:ext uri="{FF2B5EF4-FFF2-40B4-BE49-F238E27FC236}">
                  <a16:creationId xmlns:a16="http://schemas.microsoft.com/office/drawing/2014/main" id="{00000000-0008-0000-0500-000020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200025</xdr:colOff>
          <xdr:row>8</xdr:row>
          <xdr:rowOff>133350</xdr:rowOff>
        </xdr:from>
        <xdr:to>
          <xdr:col>1</xdr:col>
          <xdr:colOff>447675</xdr:colOff>
          <xdr:row>8</xdr:row>
          <xdr:rowOff>333375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600-00000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11</xdr:row>
          <xdr:rowOff>133350</xdr:rowOff>
        </xdr:from>
        <xdr:to>
          <xdr:col>1</xdr:col>
          <xdr:colOff>447675</xdr:colOff>
          <xdr:row>11</xdr:row>
          <xdr:rowOff>342900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600-00000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10</xdr:row>
          <xdr:rowOff>57150</xdr:rowOff>
        </xdr:from>
        <xdr:to>
          <xdr:col>1</xdr:col>
          <xdr:colOff>447675</xdr:colOff>
          <xdr:row>10</xdr:row>
          <xdr:rowOff>276225</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600-00000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8</xdr:row>
          <xdr:rowOff>457200</xdr:rowOff>
        </xdr:from>
        <xdr:to>
          <xdr:col>1</xdr:col>
          <xdr:colOff>447675</xdr:colOff>
          <xdr:row>10</xdr:row>
          <xdr:rowOff>9525</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600-00000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12</xdr:row>
          <xdr:rowOff>180975</xdr:rowOff>
        </xdr:from>
        <xdr:to>
          <xdr:col>1</xdr:col>
          <xdr:colOff>333375</xdr:colOff>
          <xdr:row>14</xdr:row>
          <xdr:rowOff>28575</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600-00000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12</xdr:row>
          <xdr:rowOff>0</xdr:rowOff>
        </xdr:from>
        <xdr:to>
          <xdr:col>1</xdr:col>
          <xdr:colOff>333375</xdr:colOff>
          <xdr:row>13</xdr:row>
          <xdr:rowOff>28575</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600-00000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20</xdr:row>
          <xdr:rowOff>57150</xdr:rowOff>
        </xdr:from>
        <xdr:to>
          <xdr:col>1</xdr:col>
          <xdr:colOff>447675</xdr:colOff>
          <xdr:row>20</xdr:row>
          <xdr:rowOff>276225</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600-00000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19</xdr:row>
          <xdr:rowOff>142875</xdr:rowOff>
        </xdr:from>
        <xdr:to>
          <xdr:col>1</xdr:col>
          <xdr:colOff>447675</xdr:colOff>
          <xdr:row>19</xdr:row>
          <xdr:rowOff>361950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600-00000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18</xdr:row>
          <xdr:rowOff>47625</xdr:rowOff>
        </xdr:from>
        <xdr:to>
          <xdr:col>1</xdr:col>
          <xdr:colOff>447675</xdr:colOff>
          <xdr:row>18</xdr:row>
          <xdr:rowOff>266700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600-000009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17</xdr:row>
          <xdr:rowOff>0</xdr:rowOff>
        </xdr:from>
        <xdr:to>
          <xdr:col>1</xdr:col>
          <xdr:colOff>447675</xdr:colOff>
          <xdr:row>17</xdr:row>
          <xdr:rowOff>238125</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600-00000A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16</xdr:row>
          <xdr:rowOff>104775</xdr:rowOff>
        </xdr:from>
        <xdr:to>
          <xdr:col>1</xdr:col>
          <xdr:colOff>447675</xdr:colOff>
          <xdr:row>16</xdr:row>
          <xdr:rowOff>323850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600-00000B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21</xdr:row>
          <xdr:rowOff>161925</xdr:rowOff>
        </xdr:from>
        <xdr:to>
          <xdr:col>1</xdr:col>
          <xdr:colOff>342900</xdr:colOff>
          <xdr:row>23</xdr:row>
          <xdr:rowOff>9525</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600-00000C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20</xdr:row>
          <xdr:rowOff>485775</xdr:rowOff>
        </xdr:from>
        <xdr:to>
          <xdr:col>1</xdr:col>
          <xdr:colOff>323850</xdr:colOff>
          <xdr:row>22</xdr:row>
          <xdr:rowOff>28575</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600-00000D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26</xdr:row>
          <xdr:rowOff>161925</xdr:rowOff>
        </xdr:from>
        <xdr:to>
          <xdr:col>1</xdr:col>
          <xdr:colOff>342900</xdr:colOff>
          <xdr:row>28</xdr:row>
          <xdr:rowOff>9525</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600-00001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25</xdr:row>
          <xdr:rowOff>219075</xdr:rowOff>
        </xdr:from>
        <xdr:to>
          <xdr:col>1</xdr:col>
          <xdr:colOff>323850</xdr:colOff>
          <xdr:row>27</xdr:row>
          <xdr:rowOff>66675</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600-00001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200025</xdr:colOff>
          <xdr:row>27</xdr:row>
          <xdr:rowOff>0</xdr:rowOff>
        </xdr:from>
        <xdr:to>
          <xdr:col>7</xdr:col>
          <xdr:colOff>447675</xdr:colOff>
          <xdr:row>28</xdr:row>
          <xdr:rowOff>9525</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700-00000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27</xdr:row>
          <xdr:rowOff>0</xdr:rowOff>
        </xdr:from>
        <xdr:to>
          <xdr:col>8</xdr:col>
          <xdr:colOff>447675</xdr:colOff>
          <xdr:row>28</xdr:row>
          <xdr:rowOff>9525</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700-00000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27</xdr:row>
          <xdr:rowOff>0</xdr:rowOff>
        </xdr:from>
        <xdr:to>
          <xdr:col>9</xdr:col>
          <xdr:colOff>447675</xdr:colOff>
          <xdr:row>28</xdr:row>
          <xdr:rowOff>9525</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700-00000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28</xdr:row>
          <xdr:rowOff>0</xdr:rowOff>
        </xdr:from>
        <xdr:to>
          <xdr:col>7</xdr:col>
          <xdr:colOff>447675</xdr:colOff>
          <xdr:row>29</xdr:row>
          <xdr:rowOff>28575</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700-00000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28</xdr:row>
          <xdr:rowOff>0</xdr:rowOff>
        </xdr:from>
        <xdr:to>
          <xdr:col>8</xdr:col>
          <xdr:colOff>447675</xdr:colOff>
          <xdr:row>29</xdr:row>
          <xdr:rowOff>28575</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700-00000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28</xdr:row>
          <xdr:rowOff>0</xdr:rowOff>
        </xdr:from>
        <xdr:to>
          <xdr:col>9</xdr:col>
          <xdr:colOff>447675</xdr:colOff>
          <xdr:row>29</xdr:row>
          <xdr:rowOff>28575</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700-00000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29</xdr:row>
          <xdr:rowOff>0</xdr:rowOff>
        </xdr:from>
        <xdr:to>
          <xdr:col>7</xdr:col>
          <xdr:colOff>447675</xdr:colOff>
          <xdr:row>30</xdr:row>
          <xdr:rowOff>28575</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700-00000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29</xdr:row>
          <xdr:rowOff>9525</xdr:rowOff>
        </xdr:from>
        <xdr:to>
          <xdr:col>8</xdr:col>
          <xdr:colOff>447675</xdr:colOff>
          <xdr:row>30</xdr:row>
          <xdr:rowOff>28575</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700-00000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29</xdr:row>
          <xdr:rowOff>9525</xdr:rowOff>
        </xdr:from>
        <xdr:to>
          <xdr:col>9</xdr:col>
          <xdr:colOff>447675</xdr:colOff>
          <xdr:row>30</xdr:row>
          <xdr:rowOff>28575</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700-00000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xdr:row>
          <xdr:rowOff>47625</xdr:rowOff>
        </xdr:from>
        <xdr:to>
          <xdr:col>2</xdr:col>
          <xdr:colOff>276225</xdr:colOff>
          <xdr:row>6</xdr:row>
          <xdr:rowOff>28575</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700-00000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600075</xdr:colOff>
          <xdr:row>8</xdr:row>
          <xdr:rowOff>47625</xdr:rowOff>
        </xdr:from>
        <xdr:to>
          <xdr:col>1</xdr:col>
          <xdr:colOff>238125</xdr:colOff>
          <xdr:row>10</xdr:row>
          <xdr:rowOff>28575</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700-00000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xdr:row>
          <xdr:rowOff>47625</xdr:rowOff>
        </xdr:from>
        <xdr:to>
          <xdr:col>2</xdr:col>
          <xdr:colOff>276225</xdr:colOff>
          <xdr:row>10</xdr:row>
          <xdr:rowOff>28575</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700-00000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600075</xdr:colOff>
          <xdr:row>4</xdr:row>
          <xdr:rowOff>47625</xdr:rowOff>
        </xdr:from>
        <xdr:to>
          <xdr:col>1</xdr:col>
          <xdr:colOff>238125</xdr:colOff>
          <xdr:row>6</xdr:row>
          <xdr:rowOff>28575</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700-00000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52</xdr:row>
          <xdr:rowOff>9525</xdr:rowOff>
        </xdr:from>
        <xdr:to>
          <xdr:col>7</xdr:col>
          <xdr:colOff>447675</xdr:colOff>
          <xdr:row>53</xdr:row>
          <xdr:rowOff>28575</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700-00001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53</xdr:row>
          <xdr:rowOff>28575</xdr:rowOff>
        </xdr:from>
        <xdr:to>
          <xdr:col>7</xdr:col>
          <xdr:colOff>447675</xdr:colOff>
          <xdr:row>53</xdr:row>
          <xdr:rowOff>238125</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700-00001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55</xdr:row>
          <xdr:rowOff>38100</xdr:rowOff>
        </xdr:from>
        <xdr:to>
          <xdr:col>7</xdr:col>
          <xdr:colOff>447675</xdr:colOff>
          <xdr:row>56</xdr:row>
          <xdr:rowOff>28575</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700-00001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57</xdr:row>
          <xdr:rowOff>28575</xdr:rowOff>
        </xdr:from>
        <xdr:to>
          <xdr:col>7</xdr:col>
          <xdr:colOff>447675</xdr:colOff>
          <xdr:row>57</xdr:row>
          <xdr:rowOff>238125</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700-00001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52</xdr:row>
          <xdr:rowOff>9525</xdr:rowOff>
        </xdr:from>
        <xdr:to>
          <xdr:col>8</xdr:col>
          <xdr:colOff>447675</xdr:colOff>
          <xdr:row>53</xdr:row>
          <xdr:rowOff>28575</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0700-00001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53</xdr:row>
          <xdr:rowOff>0</xdr:rowOff>
        </xdr:from>
        <xdr:to>
          <xdr:col>8</xdr:col>
          <xdr:colOff>447675</xdr:colOff>
          <xdr:row>53</xdr:row>
          <xdr:rowOff>219075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700-00001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55</xdr:row>
          <xdr:rowOff>38100</xdr:rowOff>
        </xdr:from>
        <xdr:to>
          <xdr:col>8</xdr:col>
          <xdr:colOff>447675</xdr:colOff>
          <xdr:row>56</xdr:row>
          <xdr:rowOff>28575</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700-00001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57</xdr:row>
          <xdr:rowOff>9525</xdr:rowOff>
        </xdr:from>
        <xdr:to>
          <xdr:col>8</xdr:col>
          <xdr:colOff>447675</xdr:colOff>
          <xdr:row>57</xdr:row>
          <xdr:rowOff>228600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700-00001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53</xdr:row>
          <xdr:rowOff>0</xdr:rowOff>
        </xdr:from>
        <xdr:to>
          <xdr:col>9</xdr:col>
          <xdr:colOff>447675</xdr:colOff>
          <xdr:row>53</xdr:row>
          <xdr:rowOff>219075</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700-00001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55</xdr:row>
          <xdr:rowOff>38100</xdr:rowOff>
        </xdr:from>
        <xdr:to>
          <xdr:col>9</xdr:col>
          <xdr:colOff>447675</xdr:colOff>
          <xdr:row>56</xdr:row>
          <xdr:rowOff>28575</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700-00001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57</xdr:row>
          <xdr:rowOff>0</xdr:rowOff>
        </xdr:from>
        <xdr:to>
          <xdr:col>9</xdr:col>
          <xdr:colOff>447675</xdr:colOff>
          <xdr:row>57</xdr:row>
          <xdr:rowOff>219075</xdr:rowOff>
        </xdr:to>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0700-00001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600075</xdr:colOff>
          <xdr:row>12</xdr:row>
          <xdr:rowOff>47625</xdr:rowOff>
        </xdr:from>
        <xdr:to>
          <xdr:col>1</xdr:col>
          <xdr:colOff>238125</xdr:colOff>
          <xdr:row>14</xdr:row>
          <xdr:rowOff>28575</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700-00001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xdr:row>
          <xdr:rowOff>47625</xdr:rowOff>
        </xdr:from>
        <xdr:to>
          <xdr:col>2</xdr:col>
          <xdr:colOff>276225</xdr:colOff>
          <xdr:row>14</xdr:row>
          <xdr:rowOff>28575</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700-00001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5.xml"/><Relationship Id="rId13" Type="http://schemas.openxmlformats.org/officeDocument/2006/relationships/ctrlProp" Target="../ctrlProps/ctrlProp50.xml"/><Relationship Id="rId18" Type="http://schemas.openxmlformats.org/officeDocument/2006/relationships/ctrlProp" Target="../ctrlProps/ctrlProp55.xml"/><Relationship Id="rId3" Type="http://schemas.openxmlformats.org/officeDocument/2006/relationships/vmlDrawing" Target="../drawings/vmlDrawing2.vml"/><Relationship Id="rId7" Type="http://schemas.openxmlformats.org/officeDocument/2006/relationships/ctrlProp" Target="../ctrlProps/ctrlProp44.xml"/><Relationship Id="rId12" Type="http://schemas.openxmlformats.org/officeDocument/2006/relationships/ctrlProp" Target="../ctrlProps/ctrlProp49.xml"/><Relationship Id="rId17" Type="http://schemas.openxmlformats.org/officeDocument/2006/relationships/ctrlProp" Target="../ctrlProps/ctrlProp54.xml"/><Relationship Id="rId2" Type="http://schemas.openxmlformats.org/officeDocument/2006/relationships/drawing" Target="../drawings/drawing2.xml"/><Relationship Id="rId16" Type="http://schemas.openxmlformats.org/officeDocument/2006/relationships/ctrlProp" Target="../ctrlProps/ctrlProp53.xml"/><Relationship Id="rId1" Type="http://schemas.openxmlformats.org/officeDocument/2006/relationships/printerSettings" Target="../printerSettings/printerSettings2.bin"/><Relationship Id="rId6" Type="http://schemas.openxmlformats.org/officeDocument/2006/relationships/ctrlProp" Target="../ctrlProps/ctrlProp43.xml"/><Relationship Id="rId11" Type="http://schemas.openxmlformats.org/officeDocument/2006/relationships/ctrlProp" Target="../ctrlProps/ctrlProp48.xml"/><Relationship Id="rId5" Type="http://schemas.openxmlformats.org/officeDocument/2006/relationships/ctrlProp" Target="../ctrlProps/ctrlProp42.xml"/><Relationship Id="rId15" Type="http://schemas.openxmlformats.org/officeDocument/2006/relationships/ctrlProp" Target="../ctrlProps/ctrlProp52.xml"/><Relationship Id="rId10" Type="http://schemas.openxmlformats.org/officeDocument/2006/relationships/ctrlProp" Target="../ctrlProps/ctrlProp47.xml"/><Relationship Id="rId4" Type="http://schemas.openxmlformats.org/officeDocument/2006/relationships/ctrlProp" Target="../ctrlProps/ctrlProp41.xml"/><Relationship Id="rId9" Type="http://schemas.openxmlformats.org/officeDocument/2006/relationships/ctrlProp" Target="../ctrlProps/ctrlProp46.xml"/><Relationship Id="rId14" Type="http://schemas.openxmlformats.org/officeDocument/2006/relationships/ctrlProp" Target="../ctrlProps/ctrlProp5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60.xml"/><Relationship Id="rId13" Type="http://schemas.openxmlformats.org/officeDocument/2006/relationships/ctrlProp" Target="../ctrlProps/ctrlProp65.xml"/><Relationship Id="rId18" Type="http://schemas.openxmlformats.org/officeDocument/2006/relationships/ctrlProp" Target="../ctrlProps/ctrlProp70.xml"/><Relationship Id="rId3" Type="http://schemas.openxmlformats.org/officeDocument/2006/relationships/vmlDrawing" Target="../drawings/vmlDrawing3.vml"/><Relationship Id="rId7" Type="http://schemas.openxmlformats.org/officeDocument/2006/relationships/ctrlProp" Target="../ctrlProps/ctrlProp59.xml"/><Relationship Id="rId12" Type="http://schemas.openxmlformats.org/officeDocument/2006/relationships/ctrlProp" Target="../ctrlProps/ctrlProp64.xml"/><Relationship Id="rId17" Type="http://schemas.openxmlformats.org/officeDocument/2006/relationships/ctrlProp" Target="../ctrlProps/ctrlProp69.xml"/><Relationship Id="rId2" Type="http://schemas.openxmlformats.org/officeDocument/2006/relationships/drawing" Target="../drawings/drawing3.xml"/><Relationship Id="rId16" Type="http://schemas.openxmlformats.org/officeDocument/2006/relationships/ctrlProp" Target="../ctrlProps/ctrlProp68.xml"/><Relationship Id="rId1" Type="http://schemas.openxmlformats.org/officeDocument/2006/relationships/printerSettings" Target="../printerSettings/printerSettings3.bin"/><Relationship Id="rId6" Type="http://schemas.openxmlformats.org/officeDocument/2006/relationships/ctrlProp" Target="../ctrlProps/ctrlProp58.xml"/><Relationship Id="rId11" Type="http://schemas.openxmlformats.org/officeDocument/2006/relationships/ctrlProp" Target="../ctrlProps/ctrlProp63.xml"/><Relationship Id="rId5" Type="http://schemas.openxmlformats.org/officeDocument/2006/relationships/ctrlProp" Target="../ctrlProps/ctrlProp57.xml"/><Relationship Id="rId15" Type="http://schemas.openxmlformats.org/officeDocument/2006/relationships/ctrlProp" Target="../ctrlProps/ctrlProp67.xml"/><Relationship Id="rId10" Type="http://schemas.openxmlformats.org/officeDocument/2006/relationships/ctrlProp" Target="../ctrlProps/ctrlProp62.xml"/><Relationship Id="rId19" Type="http://schemas.openxmlformats.org/officeDocument/2006/relationships/ctrlProp" Target="../ctrlProps/ctrlProp71.xml"/><Relationship Id="rId4" Type="http://schemas.openxmlformats.org/officeDocument/2006/relationships/ctrlProp" Target="../ctrlProps/ctrlProp56.xml"/><Relationship Id="rId9" Type="http://schemas.openxmlformats.org/officeDocument/2006/relationships/ctrlProp" Target="../ctrlProps/ctrlProp61.xml"/><Relationship Id="rId14" Type="http://schemas.openxmlformats.org/officeDocument/2006/relationships/ctrlProp" Target="../ctrlProps/ctrlProp66.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76.xml"/><Relationship Id="rId13" Type="http://schemas.openxmlformats.org/officeDocument/2006/relationships/ctrlProp" Target="../ctrlProps/ctrlProp81.xml"/><Relationship Id="rId3" Type="http://schemas.openxmlformats.org/officeDocument/2006/relationships/vmlDrawing" Target="../drawings/vmlDrawing4.vml"/><Relationship Id="rId7" Type="http://schemas.openxmlformats.org/officeDocument/2006/relationships/ctrlProp" Target="../ctrlProps/ctrlProp75.xml"/><Relationship Id="rId12" Type="http://schemas.openxmlformats.org/officeDocument/2006/relationships/ctrlProp" Target="../ctrlProps/ctrlProp80.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74.xml"/><Relationship Id="rId11" Type="http://schemas.openxmlformats.org/officeDocument/2006/relationships/ctrlProp" Target="../ctrlProps/ctrlProp79.xml"/><Relationship Id="rId5" Type="http://schemas.openxmlformats.org/officeDocument/2006/relationships/ctrlProp" Target="../ctrlProps/ctrlProp73.xml"/><Relationship Id="rId10" Type="http://schemas.openxmlformats.org/officeDocument/2006/relationships/ctrlProp" Target="../ctrlProps/ctrlProp78.xml"/><Relationship Id="rId4" Type="http://schemas.openxmlformats.org/officeDocument/2006/relationships/ctrlProp" Target="../ctrlProps/ctrlProp72.xml"/><Relationship Id="rId9" Type="http://schemas.openxmlformats.org/officeDocument/2006/relationships/ctrlProp" Target="../ctrlProps/ctrlProp77.xml"/><Relationship Id="rId14" Type="http://schemas.openxmlformats.org/officeDocument/2006/relationships/ctrlProp" Target="../ctrlProps/ctrlProp8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85.xml"/><Relationship Id="rId5" Type="http://schemas.openxmlformats.org/officeDocument/2006/relationships/ctrlProp" Target="../ctrlProps/ctrlProp84.xml"/><Relationship Id="rId4" Type="http://schemas.openxmlformats.org/officeDocument/2006/relationships/ctrlProp" Target="../ctrlProps/ctrlProp83.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90.xml"/><Relationship Id="rId13" Type="http://schemas.openxmlformats.org/officeDocument/2006/relationships/ctrlProp" Target="../ctrlProps/ctrlProp95.xml"/><Relationship Id="rId18" Type="http://schemas.openxmlformats.org/officeDocument/2006/relationships/ctrlProp" Target="../ctrlProps/ctrlProp100.xml"/><Relationship Id="rId26" Type="http://schemas.openxmlformats.org/officeDocument/2006/relationships/ctrlProp" Target="../ctrlProps/ctrlProp108.xml"/><Relationship Id="rId3" Type="http://schemas.openxmlformats.org/officeDocument/2006/relationships/vmlDrawing" Target="../drawings/vmlDrawing6.vml"/><Relationship Id="rId21" Type="http://schemas.openxmlformats.org/officeDocument/2006/relationships/ctrlProp" Target="../ctrlProps/ctrlProp103.xml"/><Relationship Id="rId7" Type="http://schemas.openxmlformats.org/officeDocument/2006/relationships/ctrlProp" Target="../ctrlProps/ctrlProp89.xml"/><Relationship Id="rId12" Type="http://schemas.openxmlformats.org/officeDocument/2006/relationships/ctrlProp" Target="../ctrlProps/ctrlProp94.xml"/><Relationship Id="rId17" Type="http://schemas.openxmlformats.org/officeDocument/2006/relationships/ctrlProp" Target="../ctrlProps/ctrlProp99.xml"/><Relationship Id="rId25" Type="http://schemas.openxmlformats.org/officeDocument/2006/relationships/ctrlProp" Target="../ctrlProps/ctrlProp107.xml"/><Relationship Id="rId2" Type="http://schemas.openxmlformats.org/officeDocument/2006/relationships/drawing" Target="../drawings/drawing6.xml"/><Relationship Id="rId16" Type="http://schemas.openxmlformats.org/officeDocument/2006/relationships/ctrlProp" Target="../ctrlProps/ctrlProp98.xml"/><Relationship Id="rId20" Type="http://schemas.openxmlformats.org/officeDocument/2006/relationships/ctrlProp" Target="../ctrlProps/ctrlProp102.xml"/><Relationship Id="rId1" Type="http://schemas.openxmlformats.org/officeDocument/2006/relationships/printerSettings" Target="../printerSettings/printerSettings6.bin"/><Relationship Id="rId6" Type="http://schemas.openxmlformats.org/officeDocument/2006/relationships/ctrlProp" Target="../ctrlProps/ctrlProp88.xml"/><Relationship Id="rId11" Type="http://schemas.openxmlformats.org/officeDocument/2006/relationships/ctrlProp" Target="../ctrlProps/ctrlProp93.xml"/><Relationship Id="rId24" Type="http://schemas.openxmlformats.org/officeDocument/2006/relationships/ctrlProp" Target="../ctrlProps/ctrlProp106.xml"/><Relationship Id="rId5" Type="http://schemas.openxmlformats.org/officeDocument/2006/relationships/ctrlProp" Target="../ctrlProps/ctrlProp87.xml"/><Relationship Id="rId15" Type="http://schemas.openxmlformats.org/officeDocument/2006/relationships/ctrlProp" Target="../ctrlProps/ctrlProp97.xml"/><Relationship Id="rId23" Type="http://schemas.openxmlformats.org/officeDocument/2006/relationships/ctrlProp" Target="../ctrlProps/ctrlProp105.xml"/><Relationship Id="rId10" Type="http://schemas.openxmlformats.org/officeDocument/2006/relationships/ctrlProp" Target="../ctrlProps/ctrlProp92.xml"/><Relationship Id="rId19" Type="http://schemas.openxmlformats.org/officeDocument/2006/relationships/ctrlProp" Target="../ctrlProps/ctrlProp101.xml"/><Relationship Id="rId4" Type="http://schemas.openxmlformats.org/officeDocument/2006/relationships/ctrlProp" Target="../ctrlProps/ctrlProp86.xml"/><Relationship Id="rId9" Type="http://schemas.openxmlformats.org/officeDocument/2006/relationships/ctrlProp" Target="../ctrlProps/ctrlProp91.xml"/><Relationship Id="rId14" Type="http://schemas.openxmlformats.org/officeDocument/2006/relationships/ctrlProp" Target="../ctrlProps/ctrlProp96.xml"/><Relationship Id="rId22" Type="http://schemas.openxmlformats.org/officeDocument/2006/relationships/ctrlProp" Target="../ctrlProps/ctrlProp104.xml"/><Relationship Id="rId27" Type="http://schemas.openxmlformats.org/officeDocument/2006/relationships/ctrlProp" Target="../ctrlProps/ctrlProp109.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14.xml"/><Relationship Id="rId13" Type="http://schemas.openxmlformats.org/officeDocument/2006/relationships/ctrlProp" Target="../ctrlProps/ctrlProp119.xml"/><Relationship Id="rId18" Type="http://schemas.openxmlformats.org/officeDocument/2006/relationships/ctrlProp" Target="../ctrlProps/ctrlProp124.xml"/><Relationship Id="rId3" Type="http://schemas.openxmlformats.org/officeDocument/2006/relationships/vmlDrawing" Target="../drawings/vmlDrawing7.vml"/><Relationship Id="rId7" Type="http://schemas.openxmlformats.org/officeDocument/2006/relationships/ctrlProp" Target="../ctrlProps/ctrlProp113.xml"/><Relationship Id="rId12" Type="http://schemas.openxmlformats.org/officeDocument/2006/relationships/ctrlProp" Target="../ctrlProps/ctrlProp118.xml"/><Relationship Id="rId17" Type="http://schemas.openxmlformats.org/officeDocument/2006/relationships/ctrlProp" Target="../ctrlProps/ctrlProp123.xml"/><Relationship Id="rId2" Type="http://schemas.openxmlformats.org/officeDocument/2006/relationships/drawing" Target="../drawings/drawing7.xml"/><Relationship Id="rId16" Type="http://schemas.openxmlformats.org/officeDocument/2006/relationships/ctrlProp" Target="../ctrlProps/ctrlProp122.xml"/><Relationship Id="rId1" Type="http://schemas.openxmlformats.org/officeDocument/2006/relationships/printerSettings" Target="../printerSettings/printerSettings7.bin"/><Relationship Id="rId6" Type="http://schemas.openxmlformats.org/officeDocument/2006/relationships/ctrlProp" Target="../ctrlProps/ctrlProp112.xml"/><Relationship Id="rId11" Type="http://schemas.openxmlformats.org/officeDocument/2006/relationships/ctrlProp" Target="../ctrlProps/ctrlProp117.xml"/><Relationship Id="rId5" Type="http://schemas.openxmlformats.org/officeDocument/2006/relationships/ctrlProp" Target="../ctrlProps/ctrlProp111.xml"/><Relationship Id="rId15" Type="http://schemas.openxmlformats.org/officeDocument/2006/relationships/ctrlProp" Target="../ctrlProps/ctrlProp121.xml"/><Relationship Id="rId10" Type="http://schemas.openxmlformats.org/officeDocument/2006/relationships/ctrlProp" Target="../ctrlProps/ctrlProp116.xml"/><Relationship Id="rId4" Type="http://schemas.openxmlformats.org/officeDocument/2006/relationships/ctrlProp" Target="../ctrlProps/ctrlProp110.xml"/><Relationship Id="rId9" Type="http://schemas.openxmlformats.org/officeDocument/2006/relationships/ctrlProp" Target="../ctrlProps/ctrlProp115.xml"/><Relationship Id="rId14" Type="http://schemas.openxmlformats.org/officeDocument/2006/relationships/ctrlProp" Target="../ctrlProps/ctrlProp120.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29.xml"/><Relationship Id="rId13" Type="http://schemas.openxmlformats.org/officeDocument/2006/relationships/ctrlProp" Target="../ctrlProps/ctrlProp134.xml"/><Relationship Id="rId18" Type="http://schemas.openxmlformats.org/officeDocument/2006/relationships/ctrlProp" Target="../ctrlProps/ctrlProp139.xml"/><Relationship Id="rId26" Type="http://schemas.openxmlformats.org/officeDocument/2006/relationships/ctrlProp" Target="../ctrlProps/ctrlProp147.xml"/><Relationship Id="rId3" Type="http://schemas.openxmlformats.org/officeDocument/2006/relationships/vmlDrawing" Target="../drawings/vmlDrawing8.vml"/><Relationship Id="rId21" Type="http://schemas.openxmlformats.org/officeDocument/2006/relationships/ctrlProp" Target="../ctrlProps/ctrlProp142.xml"/><Relationship Id="rId7" Type="http://schemas.openxmlformats.org/officeDocument/2006/relationships/ctrlProp" Target="../ctrlProps/ctrlProp128.xml"/><Relationship Id="rId12" Type="http://schemas.openxmlformats.org/officeDocument/2006/relationships/ctrlProp" Target="../ctrlProps/ctrlProp133.xml"/><Relationship Id="rId17" Type="http://schemas.openxmlformats.org/officeDocument/2006/relationships/ctrlProp" Target="../ctrlProps/ctrlProp138.xml"/><Relationship Id="rId25" Type="http://schemas.openxmlformats.org/officeDocument/2006/relationships/ctrlProp" Target="../ctrlProps/ctrlProp146.xml"/><Relationship Id="rId2" Type="http://schemas.openxmlformats.org/officeDocument/2006/relationships/drawing" Target="../drawings/drawing8.xml"/><Relationship Id="rId16" Type="http://schemas.openxmlformats.org/officeDocument/2006/relationships/ctrlProp" Target="../ctrlProps/ctrlProp137.xml"/><Relationship Id="rId20" Type="http://schemas.openxmlformats.org/officeDocument/2006/relationships/ctrlProp" Target="../ctrlProps/ctrlProp141.xml"/><Relationship Id="rId29" Type="http://schemas.openxmlformats.org/officeDocument/2006/relationships/ctrlProp" Target="../ctrlProps/ctrlProp150.xml"/><Relationship Id="rId1" Type="http://schemas.openxmlformats.org/officeDocument/2006/relationships/printerSettings" Target="../printerSettings/printerSettings8.bin"/><Relationship Id="rId6" Type="http://schemas.openxmlformats.org/officeDocument/2006/relationships/ctrlProp" Target="../ctrlProps/ctrlProp127.xml"/><Relationship Id="rId11" Type="http://schemas.openxmlformats.org/officeDocument/2006/relationships/ctrlProp" Target="../ctrlProps/ctrlProp132.xml"/><Relationship Id="rId24" Type="http://schemas.openxmlformats.org/officeDocument/2006/relationships/ctrlProp" Target="../ctrlProps/ctrlProp145.xml"/><Relationship Id="rId5" Type="http://schemas.openxmlformats.org/officeDocument/2006/relationships/ctrlProp" Target="../ctrlProps/ctrlProp126.xml"/><Relationship Id="rId15" Type="http://schemas.openxmlformats.org/officeDocument/2006/relationships/ctrlProp" Target="../ctrlProps/ctrlProp136.xml"/><Relationship Id="rId23" Type="http://schemas.openxmlformats.org/officeDocument/2006/relationships/ctrlProp" Target="../ctrlProps/ctrlProp144.xml"/><Relationship Id="rId28" Type="http://schemas.openxmlformats.org/officeDocument/2006/relationships/ctrlProp" Target="../ctrlProps/ctrlProp149.xml"/><Relationship Id="rId10" Type="http://schemas.openxmlformats.org/officeDocument/2006/relationships/ctrlProp" Target="../ctrlProps/ctrlProp131.xml"/><Relationship Id="rId19" Type="http://schemas.openxmlformats.org/officeDocument/2006/relationships/ctrlProp" Target="../ctrlProps/ctrlProp140.xml"/><Relationship Id="rId4" Type="http://schemas.openxmlformats.org/officeDocument/2006/relationships/ctrlProp" Target="../ctrlProps/ctrlProp125.xml"/><Relationship Id="rId9" Type="http://schemas.openxmlformats.org/officeDocument/2006/relationships/ctrlProp" Target="../ctrlProps/ctrlProp130.xml"/><Relationship Id="rId14" Type="http://schemas.openxmlformats.org/officeDocument/2006/relationships/ctrlProp" Target="../ctrlProps/ctrlProp135.xml"/><Relationship Id="rId22" Type="http://schemas.openxmlformats.org/officeDocument/2006/relationships/ctrlProp" Target="../ctrlProps/ctrlProp143.xml"/><Relationship Id="rId27" Type="http://schemas.openxmlformats.org/officeDocument/2006/relationships/ctrlProp" Target="../ctrlProps/ctrlProp148.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85"/>
  <sheetViews>
    <sheetView showGridLines="0" tabSelected="1" showRuler="0" showWhiteSpace="0" view="pageLayout" topLeftCell="A68" zoomScale="130" zoomScaleNormal="115" zoomScaleSheetLayoutView="100" zoomScalePageLayoutView="130" workbookViewId="0">
      <selection activeCell="I69" sqref="I69"/>
    </sheetView>
  </sheetViews>
  <sheetFormatPr defaultColWidth="9.140625" defaultRowHeight="12" x14ac:dyDescent="0.2"/>
  <cols>
    <col min="1" max="1" width="5.7109375" style="3" customWidth="1"/>
    <col min="2" max="3" width="9.140625" style="3"/>
    <col min="4" max="4" width="10" style="3" bestFit="1" customWidth="1"/>
    <col min="5" max="5" width="9.140625" style="3"/>
    <col min="6" max="6" width="12.5703125" style="3" customWidth="1"/>
    <col min="7" max="7" width="1.140625" style="3" customWidth="1"/>
    <col min="8" max="8" width="10.5703125" style="3" customWidth="1"/>
    <col min="9" max="9" width="11" style="3" customWidth="1"/>
    <col min="10" max="10" width="9.5703125" style="3" customWidth="1"/>
    <col min="11" max="11" width="11" style="3" customWidth="1"/>
    <col min="12" max="12" width="1.140625" style="3" customWidth="1"/>
    <col min="13" max="13" width="9.140625" style="3" customWidth="1"/>
    <col min="14" max="14" width="9.140625" style="3" hidden="1" customWidth="1"/>
    <col min="15" max="17" width="9.140625" style="3" customWidth="1"/>
    <col min="18" max="16384" width="9.140625" style="3"/>
  </cols>
  <sheetData>
    <row r="2" spans="1:14" x14ac:dyDescent="0.2">
      <c r="H2" s="5" t="s">
        <v>0</v>
      </c>
      <c r="I2" s="186" t="s">
        <v>1</v>
      </c>
      <c r="J2" s="186"/>
      <c r="K2" s="186"/>
      <c r="L2" s="186"/>
    </row>
    <row r="3" spans="1:14" ht="16.5" customHeight="1" x14ac:dyDescent="0.2">
      <c r="H3" s="5" t="s">
        <v>2</v>
      </c>
      <c r="I3" s="185"/>
      <c r="J3" s="185"/>
      <c r="K3" s="185"/>
      <c r="L3" s="185"/>
    </row>
    <row r="4" spans="1:14" ht="14.1" customHeight="1" x14ac:dyDescent="0.2">
      <c r="H4" s="5" t="s">
        <v>3</v>
      </c>
      <c r="I4" s="185"/>
      <c r="J4" s="185"/>
      <c r="K4" s="185"/>
      <c r="L4" s="185"/>
    </row>
    <row r="5" spans="1:14" ht="14.1" customHeight="1" x14ac:dyDescent="0.2">
      <c r="H5" s="5" t="s">
        <v>4</v>
      </c>
      <c r="I5" s="185"/>
      <c r="J5" s="185"/>
      <c r="K5" s="185"/>
      <c r="L5" s="185"/>
    </row>
    <row r="6" spans="1:14" ht="14.1" customHeight="1" x14ac:dyDescent="0.2">
      <c r="H6" s="5" t="s">
        <v>5</v>
      </c>
      <c r="I6" s="185"/>
      <c r="J6" s="185"/>
      <c r="K6" s="185"/>
      <c r="L6" s="185"/>
    </row>
    <row r="7" spans="1:14" ht="9.9499999999999993" customHeight="1" x14ac:dyDescent="0.2"/>
    <row r="8" spans="1:14" x14ac:dyDescent="0.2">
      <c r="A8" s="8" t="s">
        <v>6</v>
      </c>
      <c r="B8" s="9"/>
      <c r="C8" s="9"/>
      <c r="D8" s="9"/>
      <c r="E8" s="9"/>
      <c r="F8" s="9"/>
      <c r="G8" s="9"/>
      <c r="H8" s="9"/>
      <c r="I8" s="9"/>
      <c r="J8" s="9"/>
      <c r="K8" s="9"/>
      <c r="L8" s="10"/>
    </row>
    <row r="9" spans="1:14" ht="6.75" customHeight="1" x14ac:dyDescent="0.2"/>
    <row r="10" spans="1:14" x14ac:dyDescent="0.2">
      <c r="A10" s="5" t="s">
        <v>7</v>
      </c>
      <c r="B10" s="3" t="s">
        <v>8</v>
      </c>
    </row>
    <row r="11" spans="1:14" ht="6.75" customHeight="1" x14ac:dyDescent="0.2"/>
    <row r="12" spans="1:14" ht="14.1" customHeight="1" x14ac:dyDescent="0.2">
      <c r="A12" s="3" t="s">
        <v>9</v>
      </c>
      <c r="C12" s="174"/>
      <c r="D12" s="174"/>
      <c r="E12" s="174"/>
      <c r="F12" s="174"/>
      <c r="G12" s="174"/>
      <c r="H12" s="174"/>
      <c r="I12" s="160" t="s">
        <v>10</v>
      </c>
      <c r="J12" s="174"/>
      <c r="K12" s="174"/>
      <c r="L12" s="174"/>
      <c r="N12" s="3">
        <f>C12</f>
        <v>0</v>
      </c>
    </row>
    <row r="13" spans="1:14" ht="14.25" customHeight="1" x14ac:dyDescent="0.2">
      <c r="A13" s="3" t="s">
        <v>11</v>
      </c>
      <c r="C13" s="174"/>
      <c r="D13" s="174"/>
      <c r="E13" s="174"/>
      <c r="F13" s="174"/>
      <c r="G13" s="145"/>
      <c r="H13" s="162" t="s">
        <v>12</v>
      </c>
      <c r="I13" s="174"/>
      <c r="J13" s="174"/>
      <c r="K13" s="174"/>
      <c r="L13" s="174"/>
      <c r="N13" s="3">
        <f>C13</f>
        <v>0</v>
      </c>
    </row>
    <row r="14" spans="1:14" ht="14.25" customHeight="1" x14ac:dyDescent="0.2">
      <c r="A14" s="3" t="s">
        <v>13</v>
      </c>
      <c r="C14" s="181"/>
      <c r="D14" s="181"/>
      <c r="E14" s="181"/>
      <c r="F14" s="182" t="s">
        <v>14</v>
      </c>
      <c r="G14" s="184"/>
      <c r="H14" s="184"/>
      <c r="I14" s="181"/>
      <c r="J14" s="181"/>
      <c r="K14" s="181"/>
      <c r="L14" s="181"/>
      <c r="N14" s="3">
        <f>I14</f>
        <v>0</v>
      </c>
    </row>
    <row r="15" spans="1:14" ht="14.25" customHeight="1" x14ac:dyDescent="0.2">
      <c r="A15" s="3" t="s">
        <v>15</v>
      </c>
      <c r="C15" s="174"/>
      <c r="D15" s="174"/>
      <c r="E15" s="174"/>
      <c r="F15" s="174"/>
      <c r="G15" s="174"/>
      <c r="H15" s="174"/>
      <c r="J15" s="162" t="s">
        <v>16</v>
      </c>
      <c r="K15" s="181"/>
      <c r="L15" s="181"/>
      <c r="N15" s="3">
        <f>C15</f>
        <v>0</v>
      </c>
    </row>
    <row r="16" spans="1:14" ht="14.1" customHeight="1" x14ac:dyDescent="0.2">
      <c r="A16" s="3" t="s">
        <v>17</v>
      </c>
      <c r="C16" s="174"/>
      <c r="D16" s="174"/>
      <c r="E16" s="174"/>
      <c r="F16" s="182" t="s">
        <v>18</v>
      </c>
      <c r="G16" s="182"/>
      <c r="H16" s="182"/>
      <c r="I16" s="174"/>
      <c r="J16" s="174"/>
      <c r="K16" s="174"/>
      <c r="L16" s="174"/>
    </row>
    <row r="17" spans="1:12" ht="6" customHeight="1" x14ac:dyDescent="0.2"/>
    <row r="18" spans="1:12" ht="13.5" x14ac:dyDescent="0.2">
      <c r="A18" s="3" t="s">
        <v>19</v>
      </c>
      <c r="C18" s="151"/>
      <c r="D18" s="3" t="s">
        <v>20</v>
      </c>
    </row>
    <row r="19" spans="1:12" ht="13.5" x14ac:dyDescent="0.2">
      <c r="A19" s="2" t="s">
        <v>21</v>
      </c>
      <c r="D19" s="3" t="s">
        <v>22</v>
      </c>
    </row>
    <row r="20" spans="1:12" ht="13.5" x14ac:dyDescent="0.2">
      <c r="D20" s="3" t="s">
        <v>23</v>
      </c>
      <c r="J20" s="162" t="s">
        <v>24</v>
      </c>
      <c r="K20" s="146"/>
    </row>
    <row r="21" spans="1:12" x14ac:dyDescent="0.2">
      <c r="D21" s="3" t="s">
        <v>25</v>
      </c>
      <c r="J21" s="162" t="s">
        <v>24</v>
      </c>
      <c r="K21" s="146"/>
    </row>
    <row r="22" spans="1:12" x14ac:dyDescent="0.2">
      <c r="D22" s="3" t="s">
        <v>26</v>
      </c>
      <c r="K22" s="160"/>
    </row>
    <row r="23" spans="1:12" x14ac:dyDescent="0.2">
      <c r="D23" s="3" t="s">
        <v>27</v>
      </c>
      <c r="K23" s="160"/>
    </row>
    <row r="24" spans="1:12" x14ac:dyDescent="0.2">
      <c r="D24" s="3" t="s">
        <v>28</v>
      </c>
      <c r="J24" s="162" t="s">
        <v>24</v>
      </c>
      <c r="K24" s="146"/>
    </row>
    <row r="25" spans="1:12" ht="13.5" x14ac:dyDescent="0.2">
      <c r="D25" s="3" t="s">
        <v>29</v>
      </c>
    </row>
    <row r="26" spans="1:12" ht="13.5" x14ac:dyDescent="0.2">
      <c r="D26" s="3" t="s">
        <v>30</v>
      </c>
    </row>
    <row r="27" spans="1:12" ht="24" customHeight="1" x14ac:dyDescent="0.2">
      <c r="D27" s="183" t="s">
        <v>31</v>
      </c>
      <c r="E27" s="183"/>
      <c r="F27" s="183"/>
      <c r="G27" s="183"/>
      <c r="H27" s="183"/>
      <c r="I27" s="183"/>
      <c r="J27" s="183"/>
      <c r="K27" s="183"/>
      <c r="L27" s="183"/>
    </row>
    <row r="28" spans="1:12" x14ac:dyDescent="0.2">
      <c r="A28" s="18"/>
      <c r="D28" s="3" t="s">
        <v>32</v>
      </c>
    </row>
    <row r="29" spans="1:12" x14ac:dyDescent="0.2">
      <c r="D29" s="3" t="s">
        <v>33</v>
      </c>
    </row>
    <row r="30" spans="1:12" x14ac:dyDescent="0.2">
      <c r="D30" s="3" t="s">
        <v>34</v>
      </c>
    </row>
    <row r="31" spans="1:12" x14ac:dyDescent="0.2">
      <c r="D31" s="3" t="s">
        <v>35</v>
      </c>
      <c r="F31" s="174"/>
      <c r="G31" s="174"/>
      <c r="H31" s="174"/>
      <c r="I31" s="174"/>
      <c r="J31" s="174"/>
      <c r="K31" s="174"/>
      <c r="L31" s="174"/>
    </row>
    <row r="32" spans="1:12" ht="6" customHeight="1" x14ac:dyDescent="0.2"/>
    <row r="33" spans="1:14" ht="47.25" customHeight="1" x14ac:dyDescent="0.2">
      <c r="A33" s="175" t="s">
        <v>36</v>
      </c>
      <c r="B33" s="177"/>
      <c r="C33" s="178"/>
      <c r="D33" s="179"/>
      <c r="E33" s="179"/>
      <c r="F33" s="179"/>
      <c r="G33" s="179"/>
      <c r="H33" s="179"/>
      <c r="I33" s="179"/>
      <c r="J33" s="179"/>
      <c r="K33" s="179"/>
      <c r="L33" s="180"/>
      <c r="N33" s="3">
        <f>C33</f>
        <v>0</v>
      </c>
    </row>
    <row r="34" spans="1:14" ht="6.75" customHeight="1" x14ac:dyDescent="0.2"/>
    <row r="35" spans="1:14" x14ac:dyDescent="0.2">
      <c r="A35" s="5" t="s">
        <v>37</v>
      </c>
      <c r="B35" s="3" t="s">
        <v>38</v>
      </c>
      <c r="D35" s="147"/>
      <c r="E35" s="3" t="s">
        <v>39</v>
      </c>
      <c r="F35" s="3" t="s">
        <v>40</v>
      </c>
      <c r="G35" s="162"/>
      <c r="J35" s="142"/>
    </row>
    <row r="36" spans="1:14" x14ac:dyDescent="0.2">
      <c r="A36" s="5" t="s">
        <v>41</v>
      </c>
      <c r="B36" s="3" t="s">
        <v>42</v>
      </c>
      <c r="D36" s="148"/>
      <c r="E36" s="3" t="s">
        <v>39</v>
      </c>
      <c r="F36" s="3" t="s">
        <v>43</v>
      </c>
      <c r="H36" s="5"/>
      <c r="I36" s="162"/>
      <c r="J36" s="142"/>
    </row>
    <row r="37" spans="1:14" x14ac:dyDescent="0.2">
      <c r="A37" s="5" t="s">
        <v>44</v>
      </c>
      <c r="B37" s="3" t="s">
        <v>45</v>
      </c>
      <c r="D37" s="149"/>
      <c r="E37" s="160" t="s">
        <v>39</v>
      </c>
      <c r="F37" s="3" t="s">
        <v>46</v>
      </c>
      <c r="H37" s="152"/>
    </row>
    <row r="38" spans="1:14" x14ac:dyDescent="0.2">
      <c r="A38" s="5" t="s">
        <v>47</v>
      </c>
      <c r="B38" s="3" t="s">
        <v>48</v>
      </c>
      <c r="F38" s="147"/>
      <c r="G38" s="176" t="s">
        <v>39</v>
      </c>
      <c r="H38" s="176"/>
    </row>
    <row r="39" spans="1:14" x14ac:dyDescent="0.2">
      <c r="A39" s="5"/>
      <c r="B39" s="3" t="s">
        <v>49</v>
      </c>
      <c r="F39" s="123"/>
      <c r="G39" s="11"/>
      <c r="H39" s="11"/>
    </row>
    <row r="40" spans="1:14" x14ac:dyDescent="0.2">
      <c r="A40" s="5" t="s">
        <v>50</v>
      </c>
      <c r="B40" s="160" t="s">
        <v>51</v>
      </c>
      <c r="C40" s="144"/>
      <c r="D40" s="3" t="s">
        <v>52</v>
      </c>
      <c r="F40" s="123"/>
      <c r="G40" s="11"/>
      <c r="H40" s="11"/>
      <c r="I40" s="162"/>
      <c r="J40" s="143"/>
    </row>
    <row r="41" spans="1:14" ht="5.0999999999999996" customHeight="1" x14ac:dyDescent="0.2"/>
    <row r="42" spans="1:14" ht="17.100000000000001" customHeight="1" x14ac:dyDescent="0.2">
      <c r="A42" s="5" t="s">
        <v>53</v>
      </c>
      <c r="I42" s="175"/>
      <c r="J42" s="175"/>
      <c r="K42" s="175"/>
    </row>
    <row r="43" spans="1:14" ht="33.950000000000003" customHeight="1" x14ac:dyDescent="0.2">
      <c r="A43" s="183" t="s">
        <v>54</v>
      </c>
      <c r="B43" s="183"/>
      <c r="C43" s="183"/>
      <c r="D43" s="183"/>
      <c r="E43" s="183"/>
      <c r="F43" s="183"/>
      <c r="G43" s="183"/>
      <c r="H43" s="183"/>
      <c r="I43" s="183"/>
      <c r="J43" s="183"/>
      <c r="K43" s="183"/>
      <c r="L43" s="183"/>
    </row>
    <row r="44" spans="1:14" x14ac:dyDescent="0.2">
      <c r="A44" s="3" t="s">
        <v>55</v>
      </c>
      <c r="E44" s="3" t="s">
        <v>56</v>
      </c>
      <c r="I44" s="3" t="s">
        <v>57</v>
      </c>
    </row>
    <row r="45" spans="1:14" ht="6" customHeight="1" x14ac:dyDescent="0.2"/>
    <row r="46" spans="1:14" ht="15.95" customHeight="1" x14ac:dyDescent="0.2">
      <c r="A46" s="3" t="s">
        <v>58</v>
      </c>
      <c r="E46" s="174"/>
      <c r="F46" s="174"/>
      <c r="G46" s="174"/>
      <c r="H46" s="174"/>
      <c r="I46" s="11" t="s">
        <v>59</v>
      </c>
      <c r="J46" s="174"/>
      <c r="K46" s="174"/>
      <c r="L46" s="174"/>
    </row>
    <row r="47" spans="1:14" ht="18.75" customHeight="1" x14ac:dyDescent="0.2">
      <c r="A47" s="3" t="s">
        <v>60</v>
      </c>
      <c r="C47" s="174"/>
      <c r="D47" s="174"/>
      <c r="E47" s="174"/>
      <c r="F47" s="174"/>
      <c r="G47" s="174"/>
      <c r="H47" s="174"/>
      <c r="I47" s="11" t="s">
        <v>61</v>
      </c>
      <c r="J47" s="174"/>
      <c r="K47" s="174"/>
      <c r="L47" s="174"/>
    </row>
    <row r="48" spans="1:14" ht="16.5" customHeight="1" x14ac:dyDescent="0.2">
      <c r="A48" s="3" t="s">
        <v>62</v>
      </c>
      <c r="C48" s="181"/>
      <c r="D48" s="181"/>
      <c r="E48" s="11" t="s">
        <v>63</v>
      </c>
      <c r="F48" s="174"/>
      <c r="G48" s="174"/>
      <c r="H48" s="174"/>
      <c r="I48" s="174"/>
      <c r="J48" s="174"/>
      <c r="K48" s="174"/>
      <c r="L48" s="174"/>
    </row>
    <row r="49" spans="1:13" ht="6.75" customHeight="1" x14ac:dyDescent="0.2"/>
    <row r="50" spans="1:13" ht="83.25" customHeight="1" x14ac:dyDescent="0.2">
      <c r="A50" s="219" t="s">
        <v>467</v>
      </c>
      <c r="B50" s="219"/>
      <c r="C50" s="219"/>
      <c r="D50" s="219"/>
      <c r="E50" s="219"/>
      <c r="F50" s="219"/>
      <c r="G50" s="219"/>
      <c r="H50" s="219"/>
      <c r="I50" s="219"/>
      <c r="J50" s="219"/>
      <c r="K50" s="219"/>
      <c r="L50" s="219"/>
    </row>
    <row r="51" spans="1:13" ht="3" customHeight="1" x14ac:dyDescent="0.2"/>
    <row r="52" spans="1:13" ht="9.9499999999999993" customHeight="1" x14ac:dyDescent="0.2">
      <c r="A52" s="5" t="s">
        <v>64</v>
      </c>
      <c r="B52" s="5" t="s">
        <v>65</v>
      </c>
    </row>
    <row r="53" spans="1:13" ht="11.1" customHeight="1" x14ac:dyDescent="0.2">
      <c r="A53" s="5" t="s">
        <v>66</v>
      </c>
      <c r="B53" s="3" t="s">
        <v>67</v>
      </c>
    </row>
    <row r="54" spans="1:13" ht="12" customHeight="1" x14ac:dyDescent="0.2">
      <c r="A54" s="5" t="s">
        <v>68</v>
      </c>
    </row>
    <row r="55" spans="1:13" ht="14.1" customHeight="1" x14ac:dyDescent="0.2">
      <c r="A55" s="5"/>
      <c r="F55" s="118" t="s">
        <v>69</v>
      </c>
      <c r="H55" s="226" t="s">
        <v>70</v>
      </c>
      <c r="I55" s="227"/>
      <c r="J55" s="227"/>
      <c r="K55" s="228"/>
    </row>
    <row r="56" spans="1:13" x14ac:dyDescent="0.2">
      <c r="A56" s="220" t="s">
        <v>71</v>
      </c>
      <c r="B56" s="221"/>
      <c r="C56" s="221"/>
      <c r="D56" s="221"/>
      <c r="E56" s="222"/>
      <c r="F56" s="119" t="s">
        <v>72</v>
      </c>
      <c r="G56" s="115"/>
      <c r="H56" s="99" t="s">
        <v>73</v>
      </c>
      <c r="I56" s="99" t="s">
        <v>74</v>
      </c>
      <c r="J56" s="100" t="s">
        <v>75</v>
      </c>
      <c r="K56" s="100" t="s">
        <v>76</v>
      </c>
    </row>
    <row r="57" spans="1:13" s="2" customFormat="1" ht="39" customHeight="1" x14ac:dyDescent="0.2">
      <c r="A57" s="223"/>
      <c r="B57" s="224"/>
      <c r="C57" s="224"/>
      <c r="D57" s="224"/>
      <c r="E57" s="225"/>
      <c r="F57" s="120" t="s">
        <v>77</v>
      </c>
      <c r="G57" s="116"/>
      <c r="H57" s="101" t="s">
        <v>78</v>
      </c>
      <c r="I57" s="101" t="s">
        <v>79</v>
      </c>
      <c r="J57" s="102" t="s">
        <v>80</v>
      </c>
      <c r="K57" s="102" t="s">
        <v>81</v>
      </c>
    </row>
    <row r="58" spans="1:13" ht="12" customHeight="1" x14ac:dyDescent="0.2">
      <c r="A58" s="205" t="s">
        <v>82</v>
      </c>
      <c r="B58" s="206"/>
      <c r="C58" s="206"/>
      <c r="D58" s="206"/>
      <c r="E58" s="207"/>
      <c r="F58" s="70"/>
      <c r="G58" s="96"/>
      <c r="H58" s="71"/>
      <c r="I58" s="71"/>
      <c r="J58" s="70"/>
      <c r="K58" s="110">
        <f>SUM(H58:J58)</f>
        <v>0</v>
      </c>
    </row>
    <row r="59" spans="1:13" ht="12.75" thickBot="1" x14ac:dyDescent="0.25">
      <c r="A59" s="208" t="s">
        <v>83</v>
      </c>
      <c r="B59" s="209"/>
      <c r="C59" s="209"/>
      <c r="D59" s="209"/>
      <c r="E59" s="210"/>
      <c r="F59" s="70"/>
      <c r="G59" s="96"/>
      <c r="H59" s="93"/>
      <c r="I59" s="93"/>
      <c r="J59" s="92"/>
      <c r="K59" s="107">
        <f>SUM(H59:J59)</f>
        <v>0</v>
      </c>
    </row>
    <row r="60" spans="1:13" x14ac:dyDescent="0.2">
      <c r="A60" s="218" t="s">
        <v>84</v>
      </c>
      <c r="B60" s="218"/>
      <c r="C60" s="218"/>
      <c r="D60" s="218"/>
      <c r="E60" s="218"/>
      <c r="F60" s="121">
        <f>SUM(F58:F59)</f>
        <v>0</v>
      </c>
      <c r="G60" s="117"/>
      <c r="H60" s="105">
        <f>SUM(H58:H59)</f>
        <v>0</v>
      </c>
      <c r="I60" s="105">
        <f>SUM(I58:I59)</f>
        <v>0</v>
      </c>
      <c r="J60" s="106">
        <f>SUM(J58:J59)</f>
        <v>0</v>
      </c>
      <c r="K60" s="106">
        <f>SUM(K58:K59)</f>
        <v>0</v>
      </c>
    </row>
    <row r="61" spans="1:13" ht="23.25" customHeight="1" x14ac:dyDescent="0.2">
      <c r="A61" s="215" t="s">
        <v>85</v>
      </c>
      <c r="B61" s="216"/>
      <c r="C61" s="216"/>
      <c r="D61" s="216"/>
      <c r="E61" s="216"/>
      <c r="F61" s="217"/>
      <c r="G61" s="141"/>
      <c r="H61" s="140" t="s">
        <v>86</v>
      </c>
      <c r="I61" s="72">
        <f>I60+J60</f>
        <v>0</v>
      </c>
      <c r="J61" s="57" t="s">
        <v>87</v>
      </c>
      <c r="K61" s="28"/>
      <c r="M61" s="24"/>
    </row>
    <row r="62" spans="1:13" ht="33" customHeight="1" x14ac:dyDescent="0.2">
      <c r="A62" s="199" t="s">
        <v>88</v>
      </c>
      <c r="B62" s="200"/>
      <c r="C62" s="200"/>
      <c r="D62" s="200"/>
      <c r="E62" s="201"/>
      <c r="F62" s="103" t="s">
        <v>89</v>
      </c>
      <c r="G62" s="95"/>
      <c r="H62" s="31"/>
      <c r="I62" s="29"/>
      <c r="J62" s="30"/>
      <c r="K62" s="104" t="s">
        <v>90</v>
      </c>
    </row>
    <row r="63" spans="1:13" ht="12" customHeight="1" x14ac:dyDescent="0.2">
      <c r="A63" s="205" t="s">
        <v>91</v>
      </c>
      <c r="B63" s="206"/>
      <c r="C63" s="206"/>
      <c r="D63" s="206"/>
      <c r="E63" s="207"/>
      <c r="F63" s="70"/>
      <c r="G63" s="96"/>
      <c r="I63" s="31"/>
      <c r="J63" s="32"/>
      <c r="K63" s="70"/>
    </row>
    <row r="64" spans="1:13" x14ac:dyDescent="0.2">
      <c r="A64" s="208" t="s">
        <v>92</v>
      </c>
      <c r="B64" s="209"/>
      <c r="C64" s="209"/>
      <c r="D64" s="209"/>
      <c r="E64" s="210"/>
      <c r="F64" s="70"/>
      <c r="G64" s="96"/>
      <c r="H64" s="31"/>
      <c r="I64" s="31"/>
      <c r="J64" s="32"/>
      <c r="K64" s="70"/>
    </row>
    <row r="65" spans="1:12" ht="14.45" customHeight="1" x14ac:dyDescent="0.2">
      <c r="A65" s="198" t="s">
        <v>93</v>
      </c>
      <c r="B65" s="198"/>
      <c r="C65" s="198"/>
      <c r="D65" s="198"/>
      <c r="E65" s="198"/>
      <c r="F65" s="70"/>
      <c r="G65" s="96"/>
      <c r="H65" s="33"/>
      <c r="I65" s="33"/>
      <c r="J65" s="139" t="s">
        <v>94</v>
      </c>
      <c r="K65" s="70"/>
    </row>
    <row r="66" spans="1:12" x14ac:dyDescent="0.2">
      <c r="A66" s="198" t="s">
        <v>95</v>
      </c>
      <c r="B66" s="198"/>
      <c r="C66" s="198"/>
      <c r="D66" s="198"/>
      <c r="E66" s="198"/>
      <c r="F66" s="70"/>
      <c r="G66" s="122"/>
      <c r="J66" s="34"/>
      <c r="K66" s="70"/>
    </row>
    <row r="67" spans="1:12" ht="12.75" thickBot="1" x14ac:dyDescent="0.25">
      <c r="A67" s="202" t="s">
        <v>84</v>
      </c>
      <c r="B67" s="202"/>
      <c r="C67" s="202"/>
      <c r="D67" s="202"/>
      <c r="E67" s="202"/>
      <c r="F67" s="150">
        <f>SUM(F63:F66)</f>
        <v>0</v>
      </c>
      <c r="G67" s="97"/>
      <c r="H67" s="213" t="s">
        <v>449</v>
      </c>
      <c r="I67" s="214"/>
      <c r="K67" s="107">
        <f>SUM(K63:K66)</f>
        <v>0</v>
      </c>
    </row>
    <row r="68" spans="1:12" ht="11.45" customHeight="1" x14ac:dyDescent="0.2">
      <c r="A68" s="203" t="s">
        <v>96</v>
      </c>
      <c r="B68" s="203"/>
      <c r="C68" s="203"/>
      <c r="D68" s="203"/>
      <c r="E68" s="203"/>
      <c r="F68" s="108">
        <f>F60+F67</f>
        <v>0</v>
      </c>
      <c r="G68" s="98"/>
      <c r="H68" s="153" t="s">
        <v>97</v>
      </c>
      <c r="I68" s="109" t="str">
        <f>IF(F60=0,"-",I60/F60*100)</f>
        <v>-</v>
      </c>
      <c r="J68" s="94" t="s">
        <v>52</v>
      </c>
      <c r="K68" s="91">
        <f>K60+K67</f>
        <v>0</v>
      </c>
    </row>
    <row r="69" spans="1:12" ht="2.1" customHeight="1" x14ac:dyDescent="0.25">
      <c r="C69"/>
      <c r="D69"/>
      <c r="E69"/>
      <c r="F69"/>
      <c r="G69"/>
      <c r="H69"/>
      <c r="I69"/>
      <c r="J69"/>
      <c r="K69"/>
    </row>
    <row r="70" spans="1:12" ht="15" customHeight="1" x14ac:dyDescent="0.2">
      <c r="A70" s="211" t="s">
        <v>98</v>
      </c>
      <c r="B70" s="175" t="s">
        <v>99</v>
      </c>
      <c r="C70" s="175"/>
      <c r="D70" s="175"/>
      <c r="E70" s="175"/>
      <c r="F70" s="175"/>
      <c r="G70" s="175"/>
      <c r="H70" s="175"/>
      <c r="I70" s="175"/>
      <c r="J70" s="175"/>
      <c r="K70" s="175"/>
    </row>
    <row r="71" spans="1:12" ht="8.4499999999999993" customHeight="1" x14ac:dyDescent="0.2">
      <c r="A71" s="212"/>
      <c r="B71" s="204"/>
      <c r="C71" s="204"/>
      <c r="D71" s="204"/>
      <c r="E71" s="204"/>
      <c r="F71" s="204"/>
      <c r="G71" s="204"/>
      <c r="H71" s="204"/>
      <c r="I71" s="204"/>
      <c r="J71" s="204"/>
      <c r="K71" s="204"/>
    </row>
    <row r="72" spans="1:12" ht="22.5" customHeight="1" x14ac:dyDescent="0.2">
      <c r="A72" s="27"/>
      <c r="B72" s="197" t="s">
        <v>100</v>
      </c>
      <c r="C72" s="197"/>
      <c r="D72" s="197"/>
      <c r="E72" s="197"/>
      <c r="F72" s="197"/>
      <c r="G72" s="197"/>
      <c r="H72" s="197"/>
      <c r="I72" s="197"/>
      <c r="J72" s="124" t="s">
        <v>101</v>
      </c>
      <c r="K72" s="196" t="s">
        <v>102</v>
      </c>
      <c r="L72" s="196"/>
    </row>
    <row r="73" spans="1:12" ht="29.1" customHeight="1" x14ac:dyDescent="0.2">
      <c r="A73" s="13" t="s">
        <v>103</v>
      </c>
      <c r="B73" s="189" t="s">
        <v>104</v>
      </c>
      <c r="C73" s="189"/>
      <c r="D73" s="189"/>
      <c r="E73" s="189"/>
      <c r="F73" s="189"/>
      <c r="G73" s="189"/>
      <c r="H73" s="189"/>
      <c r="I73" s="189"/>
      <c r="J73" s="42"/>
      <c r="K73" s="193" t="s">
        <v>105</v>
      </c>
      <c r="L73" s="193"/>
    </row>
    <row r="74" spans="1:12" ht="26.45" customHeight="1" x14ac:dyDescent="0.2">
      <c r="A74" s="13" t="s">
        <v>106</v>
      </c>
      <c r="B74" s="189" t="s">
        <v>471</v>
      </c>
      <c r="C74" s="189"/>
      <c r="D74" s="189"/>
      <c r="E74" s="189"/>
      <c r="F74" s="189"/>
      <c r="G74" s="189"/>
      <c r="H74" s="189"/>
      <c r="I74" s="189"/>
      <c r="J74" s="42"/>
      <c r="K74" s="193" t="s">
        <v>107</v>
      </c>
      <c r="L74" s="193"/>
    </row>
    <row r="75" spans="1:12" ht="30" customHeight="1" x14ac:dyDescent="0.2">
      <c r="A75" s="13" t="s">
        <v>108</v>
      </c>
      <c r="B75" s="190" t="s">
        <v>109</v>
      </c>
      <c r="C75" s="190"/>
      <c r="D75" s="190"/>
      <c r="E75" s="190"/>
      <c r="F75" s="190"/>
      <c r="G75" s="190"/>
      <c r="H75" s="190"/>
      <c r="I75" s="190"/>
      <c r="J75" s="42"/>
      <c r="K75" s="193"/>
      <c r="L75" s="193"/>
    </row>
    <row r="76" spans="1:12" ht="29.1" customHeight="1" x14ac:dyDescent="0.2">
      <c r="A76" s="13" t="s">
        <v>110</v>
      </c>
      <c r="B76" s="190" t="s">
        <v>111</v>
      </c>
      <c r="C76" s="190"/>
      <c r="D76" s="190"/>
      <c r="E76" s="190"/>
      <c r="F76" s="190"/>
      <c r="G76" s="190"/>
      <c r="H76" s="190"/>
      <c r="I76" s="190"/>
      <c r="J76" s="56"/>
      <c r="K76" s="193"/>
      <c r="L76" s="193"/>
    </row>
    <row r="77" spans="1:12" ht="36.950000000000003" customHeight="1" x14ac:dyDescent="0.2">
      <c r="A77" s="13" t="s">
        <v>112</v>
      </c>
      <c r="B77" s="190" t="s">
        <v>113</v>
      </c>
      <c r="C77" s="190"/>
      <c r="D77" s="190"/>
      <c r="E77" s="190"/>
      <c r="F77" s="190"/>
      <c r="G77" s="190"/>
      <c r="H77" s="190"/>
      <c r="I77" s="190"/>
      <c r="J77" s="42"/>
      <c r="K77" s="193" t="s">
        <v>114</v>
      </c>
      <c r="L77" s="193"/>
    </row>
    <row r="78" spans="1:12" ht="29.1" customHeight="1" x14ac:dyDescent="0.2">
      <c r="A78" s="13" t="s">
        <v>115</v>
      </c>
      <c r="B78" s="189" t="s">
        <v>116</v>
      </c>
      <c r="C78" s="189"/>
      <c r="D78" s="189"/>
      <c r="E78" s="189"/>
      <c r="F78" s="189"/>
      <c r="G78" s="189"/>
      <c r="H78" s="189"/>
      <c r="I78" s="189"/>
      <c r="J78" s="42"/>
      <c r="K78" s="193" t="s">
        <v>117</v>
      </c>
      <c r="L78" s="193"/>
    </row>
    <row r="79" spans="1:12" ht="45.6" customHeight="1" x14ac:dyDescent="0.2">
      <c r="A79" s="13" t="s">
        <v>118</v>
      </c>
      <c r="B79" s="190" t="s">
        <v>448</v>
      </c>
      <c r="C79" s="190"/>
      <c r="D79" s="190"/>
      <c r="E79" s="190"/>
      <c r="F79" s="190"/>
      <c r="G79" s="190"/>
      <c r="H79" s="190"/>
      <c r="I79" s="190"/>
      <c r="J79" s="42"/>
      <c r="K79" s="193"/>
      <c r="L79" s="193"/>
    </row>
    <row r="80" spans="1:12" ht="30.6" customHeight="1" x14ac:dyDescent="0.2">
      <c r="A80" s="13" t="s">
        <v>119</v>
      </c>
      <c r="B80" s="190" t="s">
        <v>120</v>
      </c>
      <c r="C80" s="190"/>
      <c r="D80" s="190"/>
      <c r="E80" s="190"/>
      <c r="F80" s="190"/>
      <c r="G80" s="190"/>
      <c r="H80" s="190"/>
      <c r="I80" s="190"/>
      <c r="J80" s="42"/>
      <c r="K80" s="193" t="s">
        <v>121</v>
      </c>
      <c r="L80" s="193"/>
    </row>
    <row r="81" spans="1:12" ht="91.5" customHeight="1" x14ac:dyDescent="0.2">
      <c r="A81" s="13" t="s">
        <v>122</v>
      </c>
      <c r="B81" s="190" t="s">
        <v>472</v>
      </c>
      <c r="C81" s="190"/>
      <c r="D81" s="190"/>
      <c r="E81" s="190"/>
      <c r="F81" s="190"/>
      <c r="G81" s="190"/>
      <c r="H81" s="190"/>
      <c r="I81" s="190"/>
      <c r="J81" s="42"/>
      <c r="K81" s="193" t="s">
        <v>123</v>
      </c>
      <c r="L81" s="193"/>
    </row>
    <row r="82" spans="1:12" ht="41.1" customHeight="1" x14ac:dyDescent="0.2">
      <c r="A82" s="14" t="s">
        <v>124</v>
      </c>
      <c r="B82" s="190" t="s">
        <v>125</v>
      </c>
      <c r="C82" s="191"/>
      <c r="D82" s="191"/>
      <c r="E82" s="191"/>
      <c r="F82" s="191"/>
      <c r="G82" s="191"/>
      <c r="H82" s="191"/>
      <c r="I82" s="192"/>
      <c r="J82" s="42"/>
      <c r="K82" s="194" t="s">
        <v>123</v>
      </c>
      <c r="L82" s="195"/>
    </row>
    <row r="83" spans="1:12" ht="72.599999999999994" customHeight="1" x14ac:dyDescent="0.2">
      <c r="A83" s="187" t="s">
        <v>470</v>
      </c>
      <c r="B83" s="188"/>
      <c r="C83" s="188"/>
      <c r="D83" s="188"/>
      <c r="E83" s="188"/>
      <c r="F83" s="188"/>
      <c r="G83" s="188"/>
      <c r="H83" s="188"/>
      <c r="I83" s="188"/>
      <c r="J83" s="188"/>
      <c r="K83" s="188"/>
      <c r="L83" s="188"/>
    </row>
    <row r="84" spans="1:12" ht="14.25" customHeight="1" x14ac:dyDescent="0.2">
      <c r="C84" s="86"/>
      <c r="D84" s="86"/>
      <c r="E84" s="86"/>
      <c r="F84" s="86"/>
      <c r="G84" s="86"/>
      <c r="H84" s="86"/>
      <c r="I84" s="86"/>
    </row>
    <row r="85" spans="1:12" x14ac:dyDescent="0.2">
      <c r="C85" s="86"/>
    </row>
  </sheetData>
  <mergeCells count="70">
    <mergeCell ref="C48:D48"/>
    <mergeCell ref="F48:L48"/>
    <mergeCell ref="A43:L43"/>
    <mergeCell ref="J46:L46"/>
    <mergeCell ref="E46:H46"/>
    <mergeCell ref="J47:L47"/>
    <mergeCell ref="C47:H47"/>
    <mergeCell ref="A61:F61"/>
    <mergeCell ref="A60:E60"/>
    <mergeCell ref="A50:L50"/>
    <mergeCell ref="A56:E57"/>
    <mergeCell ref="A58:E58"/>
    <mergeCell ref="A59:E59"/>
    <mergeCell ref="H55:K55"/>
    <mergeCell ref="K72:L72"/>
    <mergeCell ref="B72:I72"/>
    <mergeCell ref="A65:E65"/>
    <mergeCell ref="A66:E66"/>
    <mergeCell ref="A62:E62"/>
    <mergeCell ref="A67:E67"/>
    <mergeCell ref="A68:E68"/>
    <mergeCell ref="B70:K71"/>
    <mergeCell ref="A63:E63"/>
    <mergeCell ref="A64:E64"/>
    <mergeCell ref="A70:A71"/>
    <mergeCell ref="H67:I67"/>
    <mergeCell ref="B77:I77"/>
    <mergeCell ref="K73:L73"/>
    <mergeCell ref="K74:L74"/>
    <mergeCell ref="K75:L75"/>
    <mergeCell ref="K76:L76"/>
    <mergeCell ref="K77:L77"/>
    <mergeCell ref="B73:I73"/>
    <mergeCell ref="B74:I74"/>
    <mergeCell ref="B75:I75"/>
    <mergeCell ref="B76:I76"/>
    <mergeCell ref="A83:L83"/>
    <mergeCell ref="B78:I78"/>
    <mergeCell ref="B79:I79"/>
    <mergeCell ref="B80:I80"/>
    <mergeCell ref="B81:I81"/>
    <mergeCell ref="B82:I82"/>
    <mergeCell ref="K78:L78"/>
    <mergeCell ref="K79:L79"/>
    <mergeCell ref="K80:L80"/>
    <mergeCell ref="K81:L81"/>
    <mergeCell ref="K82:L82"/>
    <mergeCell ref="I4:L4"/>
    <mergeCell ref="I5:L5"/>
    <mergeCell ref="I2:L2"/>
    <mergeCell ref="I3:L3"/>
    <mergeCell ref="I6:L6"/>
    <mergeCell ref="A33:B33"/>
    <mergeCell ref="C33:L33"/>
    <mergeCell ref="I14:L14"/>
    <mergeCell ref="F16:H16"/>
    <mergeCell ref="I16:L16"/>
    <mergeCell ref="C16:E16"/>
    <mergeCell ref="D27:L27"/>
    <mergeCell ref="F31:L31"/>
    <mergeCell ref="K15:L15"/>
    <mergeCell ref="C15:H15"/>
    <mergeCell ref="F14:H14"/>
    <mergeCell ref="C14:E14"/>
    <mergeCell ref="I13:L13"/>
    <mergeCell ref="I42:K42"/>
    <mergeCell ref="C12:H12"/>
    <mergeCell ref="C13:F13"/>
    <mergeCell ref="J12:L12"/>
    <mergeCell ref="G38:H38"/>
  </mergeCells>
  <phoneticPr fontId="29" type="noConversion"/>
  <dataValidations xWindow="492" yWindow="449" count="1">
    <dataValidation type="list" allowBlank="1" showInputMessage="1" showErrorMessage="1" sqref="C18" xr:uid="{00000000-0002-0000-0000-000000000000}">
      <formula1>checks1</formula1>
    </dataValidation>
  </dataValidations>
  <pageMargins left="0.3" right="0.3" top="0.3" bottom="0.3" header="0.3" footer="0.3"/>
  <pageSetup orientation="portrait" horizontalDpi="1200" verticalDpi="1200" r:id="rId1"/>
  <rowBreaks count="1" manualBreakCount="1">
    <brk id="50"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2</xdr:col>
                    <xdr:colOff>409575</xdr:colOff>
                    <xdr:row>16</xdr:row>
                    <xdr:rowOff>38100</xdr:rowOff>
                  </from>
                  <to>
                    <xdr:col>3</xdr:col>
                    <xdr:colOff>28575</xdr:colOff>
                    <xdr:row>18</xdr:row>
                    <xdr:rowOff>28575</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2</xdr:col>
                    <xdr:colOff>409575</xdr:colOff>
                    <xdr:row>18</xdr:row>
                    <xdr:rowOff>161925</xdr:rowOff>
                  </from>
                  <to>
                    <xdr:col>3</xdr:col>
                    <xdr:colOff>28575</xdr:colOff>
                    <xdr:row>20</xdr:row>
                    <xdr:rowOff>19050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2</xdr:col>
                    <xdr:colOff>409575</xdr:colOff>
                    <xdr:row>19</xdr:row>
                    <xdr:rowOff>142875</xdr:rowOff>
                  </from>
                  <to>
                    <xdr:col>3</xdr:col>
                    <xdr:colOff>28575</xdr:colOff>
                    <xdr:row>21</xdr:row>
                    <xdr:rowOff>38100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2</xdr:col>
                    <xdr:colOff>409575</xdr:colOff>
                    <xdr:row>20</xdr:row>
                    <xdr:rowOff>123825</xdr:rowOff>
                  </from>
                  <to>
                    <xdr:col>3</xdr:col>
                    <xdr:colOff>28575</xdr:colOff>
                    <xdr:row>22</xdr:row>
                    <xdr:rowOff>47625</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2</xdr:col>
                    <xdr:colOff>409575</xdr:colOff>
                    <xdr:row>21</xdr:row>
                    <xdr:rowOff>114300</xdr:rowOff>
                  </from>
                  <to>
                    <xdr:col>3</xdr:col>
                    <xdr:colOff>28575</xdr:colOff>
                    <xdr:row>23</xdr:row>
                    <xdr:rowOff>47625</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2</xdr:col>
                    <xdr:colOff>409575</xdr:colOff>
                    <xdr:row>22</xdr:row>
                    <xdr:rowOff>114300</xdr:rowOff>
                  </from>
                  <to>
                    <xdr:col>3</xdr:col>
                    <xdr:colOff>28575</xdr:colOff>
                    <xdr:row>24</xdr:row>
                    <xdr:rowOff>47625</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2</xdr:col>
                    <xdr:colOff>409575</xdr:colOff>
                    <xdr:row>23</xdr:row>
                    <xdr:rowOff>114300</xdr:rowOff>
                  </from>
                  <to>
                    <xdr:col>3</xdr:col>
                    <xdr:colOff>28575</xdr:colOff>
                    <xdr:row>25</xdr:row>
                    <xdr:rowOff>28575</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2</xdr:col>
                    <xdr:colOff>409575</xdr:colOff>
                    <xdr:row>28</xdr:row>
                    <xdr:rowOff>104775</xdr:rowOff>
                  </from>
                  <to>
                    <xdr:col>3</xdr:col>
                    <xdr:colOff>28575</xdr:colOff>
                    <xdr:row>30</xdr:row>
                    <xdr:rowOff>28575</xdr:rowOff>
                  </to>
                </anchor>
              </controlPr>
            </control>
          </mc:Choice>
        </mc:AlternateContent>
        <mc:AlternateContent xmlns:mc="http://schemas.openxmlformats.org/markup-compatibility/2006">
          <mc:Choice Requires="x14">
            <control shapeId="1041" r:id="rId12" name="Check Box 17">
              <controlPr defaultSize="0" autoFill="0" autoLine="0" autoPict="0">
                <anchor moveWithCells="1">
                  <from>
                    <xdr:col>2</xdr:col>
                    <xdr:colOff>409575</xdr:colOff>
                    <xdr:row>29</xdr:row>
                    <xdr:rowOff>85725</xdr:rowOff>
                  </from>
                  <to>
                    <xdr:col>3</xdr:col>
                    <xdr:colOff>28575</xdr:colOff>
                    <xdr:row>31</xdr:row>
                    <xdr:rowOff>47625</xdr:rowOff>
                  </to>
                </anchor>
              </controlPr>
            </control>
          </mc:Choice>
        </mc:AlternateContent>
        <mc:AlternateContent xmlns:mc="http://schemas.openxmlformats.org/markup-compatibility/2006">
          <mc:Choice Requires="x14">
            <control shapeId="1042" r:id="rId13" name="Check Box 18">
              <controlPr defaultSize="0" autoFill="0" autoLine="0" autoPict="0">
                <anchor moveWithCells="1">
                  <from>
                    <xdr:col>0</xdr:col>
                    <xdr:colOff>76200</xdr:colOff>
                    <xdr:row>42</xdr:row>
                    <xdr:rowOff>390525</xdr:rowOff>
                  </from>
                  <to>
                    <xdr:col>1</xdr:col>
                    <xdr:colOff>38100</xdr:colOff>
                    <xdr:row>44</xdr:row>
                    <xdr:rowOff>38100</xdr:rowOff>
                  </to>
                </anchor>
              </controlPr>
            </control>
          </mc:Choice>
        </mc:AlternateContent>
        <mc:AlternateContent xmlns:mc="http://schemas.openxmlformats.org/markup-compatibility/2006">
          <mc:Choice Requires="x14">
            <control shapeId="1044" r:id="rId14" name="Check Box 20">
              <controlPr defaultSize="0" autoFill="0" autoLine="0" autoPict="0">
                <anchor moveWithCells="1">
                  <from>
                    <xdr:col>7</xdr:col>
                    <xdr:colOff>561975</xdr:colOff>
                    <xdr:row>42</xdr:row>
                    <xdr:rowOff>390525</xdr:rowOff>
                  </from>
                  <to>
                    <xdr:col>8</xdr:col>
                    <xdr:colOff>133350</xdr:colOff>
                    <xdr:row>44</xdr:row>
                    <xdr:rowOff>38100</xdr:rowOff>
                  </to>
                </anchor>
              </controlPr>
            </control>
          </mc:Choice>
        </mc:AlternateContent>
        <mc:AlternateContent xmlns:mc="http://schemas.openxmlformats.org/markup-compatibility/2006">
          <mc:Choice Requires="x14">
            <control shapeId="1045" r:id="rId15" name="Check Box 21">
              <controlPr defaultSize="0" autoFill="0" autoLine="0" autoPict="0">
                <anchor moveWithCells="1">
                  <from>
                    <xdr:col>9</xdr:col>
                    <xdr:colOff>47625</xdr:colOff>
                    <xdr:row>72</xdr:row>
                    <xdr:rowOff>85725</xdr:rowOff>
                  </from>
                  <to>
                    <xdr:col>9</xdr:col>
                    <xdr:colOff>304800</xdr:colOff>
                    <xdr:row>72</xdr:row>
                    <xdr:rowOff>304800</xdr:rowOff>
                  </to>
                </anchor>
              </controlPr>
            </control>
          </mc:Choice>
        </mc:AlternateContent>
        <mc:AlternateContent xmlns:mc="http://schemas.openxmlformats.org/markup-compatibility/2006">
          <mc:Choice Requires="x14">
            <control shapeId="1046" r:id="rId16" name="Check Box 22">
              <controlPr defaultSize="0" autoFill="0" autoLine="0" autoPict="0">
                <anchor moveWithCells="1">
                  <from>
                    <xdr:col>9</xdr:col>
                    <xdr:colOff>47625</xdr:colOff>
                    <xdr:row>73</xdr:row>
                    <xdr:rowOff>57150</xdr:rowOff>
                  </from>
                  <to>
                    <xdr:col>9</xdr:col>
                    <xdr:colOff>304800</xdr:colOff>
                    <xdr:row>73</xdr:row>
                    <xdr:rowOff>314325</xdr:rowOff>
                  </to>
                </anchor>
              </controlPr>
            </control>
          </mc:Choice>
        </mc:AlternateContent>
        <mc:AlternateContent xmlns:mc="http://schemas.openxmlformats.org/markup-compatibility/2006">
          <mc:Choice Requires="x14">
            <control shapeId="1047" r:id="rId17" name="Check Box 23">
              <controlPr defaultSize="0" autoFill="0" autoLine="0" autoPict="0">
                <anchor moveWithCells="1">
                  <from>
                    <xdr:col>9</xdr:col>
                    <xdr:colOff>47625</xdr:colOff>
                    <xdr:row>74</xdr:row>
                    <xdr:rowOff>104775</xdr:rowOff>
                  </from>
                  <to>
                    <xdr:col>9</xdr:col>
                    <xdr:colOff>304800</xdr:colOff>
                    <xdr:row>74</xdr:row>
                    <xdr:rowOff>314325</xdr:rowOff>
                  </to>
                </anchor>
              </controlPr>
            </control>
          </mc:Choice>
        </mc:AlternateContent>
        <mc:AlternateContent xmlns:mc="http://schemas.openxmlformats.org/markup-compatibility/2006">
          <mc:Choice Requires="x14">
            <control shapeId="1048" r:id="rId18" name="Check Box 24">
              <controlPr defaultSize="0" autoFill="0" autoLine="0" autoPict="0">
                <anchor moveWithCells="1">
                  <from>
                    <xdr:col>9</xdr:col>
                    <xdr:colOff>57150</xdr:colOff>
                    <xdr:row>75</xdr:row>
                    <xdr:rowOff>85725</xdr:rowOff>
                  </from>
                  <to>
                    <xdr:col>9</xdr:col>
                    <xdr:colOff>314325</xdr:colOff>
                    <xdr:row>75</xdr:row>
                    <xdr:rowOff>304800</xdr:rowOff>
                  </to>
                </anchor>
              </controlPr>
            </control>
          </mc:Choice>
        </mc:AlternateContent>
        <mc:AlternateContent xmlns:mc="http://schemas.openxmlformats.org/markup-compatibility/2006">
          <mc:Choice Requires="x14">
            <control shapeId="1049" r:id="rId19" name="Check Box 25">
              <controlPr defaultSize="0" autoFill="0" autoLine="0" autoPict="0">
                <anchor moveWithCells="1">
                  <from>
                    <xdr:col>9</xdr:col>
                    <xdr:colOff>66675</xdr:colOff>
                    <xdr:row>76</xdr:row>
                    <xdr:rowOff>85725</xdr:rowOff>
                  </from>
                  <to>
                    <xdr:col>9</xdr:col>
                    <xdr:colOff>323850</xdr:colOff>
                    <xdr:row>76</xdr:row>
                    <xdr:rowOff>304800</xdr:rowOff>
                  </to>
                </anchor>
              </controlPr>
            </control>
          </mc:Choice>
        </mc:AlternateContent>
        <mc:AlternateContent xmlns:mc="http://schemas.openxmlformats.org/markup-compatibility/2006">
          <mc:Choice Requires="x14">
            <control shapeId="1050" r:id="rId20" name="Check Box 26">
              <controlPr defaultSize="0" autoFill="0" autoLine="0" autoPict="0">
                <anchor moveWithCells="1">
                  <from>
                    <xdr:col>9</xdr:col>
                    <xdr:colOff>47625</xdr:colOff>
                    <xdr:row>77</xdr:row>
                    <xdr:rowOff>104775</xdr:rowOff>
                  </from>
                  <to>
                    <xdr:col>9</xdr:col>
                    <xdr:colOff>304800</xdr:colOff>
                    <xdr:row>77</xdr:row>
                    <xdr:rowOff>314325</xdr:rowOff>
                  </to>
                </anchor>
              </controlPr>
            </control>
          </mc:Choice>
        </mc:AlternateContent>
        <mc:AlternateContent xmlns:mc="http://schemas.openxmlformats.org/markup-compatibility/2006">
          <mc:Choice Requires="x14">
            <control shapeId="1051" r:id="rId21" name="Check Box 27">
              <controlPr defaultSize="0" autoFill="0" autoLine="0" autoPict="0">
                <anchor moveWithCells="1">
                  <from>
                    <xdr:col>9</xdr:col>
                    <xdr:colOff>38100</xdr:colOff>
                    <xdr:row>78</xdr:row>
                    <xdr:rowOff>180975</xdr:rowOff>
                  </from>
                  <to>
                    <xdr:col>9</xdr:col>
                    <xdr:colOff>295275</xdr:colOff>
                    <xdr:row>78</xdr:row>
                    <xdr:rowOff>390525</xdr:rowOff>
                  </to>
                </anchor>
              </controlPr>
            </control>
          </mc:Choice>
        </mc:AlternateContent>
        <mc:AlternateContent xmlns:mc="http://schemas.openxmlformats.org/markup-compatibility/2006">
          <mc:Choice Requires="x14">
            <control shapeId="1052" r:id="rId22" name="Check Box 28">
              <controlPr defaultSize="0" autoFill="0" autoLine="0" autoPict="0">
                <anchor moveWithCells="1">
                  <from>
                    <xdr:col>9</xdr:col>
                    <xdr:colOff>38100</xdr:colOff>
                    <xdr:row>79</xdr:row>
                    <xdr:rowOff>104775</xdr:rowOff>
                  </from>
                  <to>
                    <xdr:col>9</xdr:col>
                    <xdr:colOff>295275</xdr:colOff>
                    <xdr:row>79</xdr:row>
                    <xdr:rowOff>314325</xdr:rowOff>
                  </to>
                </anchor>
              </controlPr>
            </control>
          </mc:Choice>
        </mc:AlternateContent>
        <mc:AlternateContent xmlns:mc="http://schemas.openxmlformats.org/markup-compatibility/2006">
          <mc:Choice Requires="x14">
            <control shapeId="1053" r:id="rId23" name="Check Box 29">
              <controlPr defaultSize="0" autoFill="0" autoLine="0" autoPict="0">
                <anchor moveWithCells="1">
                  <from>
                    <xdr:col>9</xdr:col>
                    <xdr:colOff>47625</xdr:colOff>
                    <xdr:row>80</xdr:row>
                    <xdr:rowOff>123825</xdr:rowOff>
                  </from>
                  <to>
                    <xdr:col>9</xdr:col>
                    <xdr:colOff>304800</xdr:colOff>
                    <xdr:row>80</xdr:row>
                    <xdr:rowOff>581025</xdr:rowOff>
                  </to>
                </anchor>
              </controlPr>
            </control>
          </mc:Choice>
        </mc:AlternateContent>
        <mc:AlternateContent xmlns:mc="http://schemas.openxmlformats.org/markup-compatibility/2006">
          <mc:Choice Requires="x14">
            <control shapeId="1054" r:id="rId24" name="Check Box 30">
              <controlPr defaultSize="0" autoFill="0" autoLine="0" autoPict="0">
                <anchor moveWithCells="1">
                  <from>
                    <xdr:col>9</xdr:col>
                    <xdr:colOff>47625</xdr:colOff>
                    <xdr:row>81</xdr:row>
                    <xdr:rowOff>66675</xdr:rowOff>
                  </from>
                  <to>
                    <xdr:col>9</xdr:col>
                    <xdr:colOff>304800</xdr:colOff>
                    <xdr:row>81</xdr:row>
                    <xdr:rowOff>266700</xdr:rowOff>
                  </to>
                </anchor>
              </controlPr>
            </control>
          </mc:Choice>
        </mc:AlternateContent>
        <mc:AlternateContent xmlns:mc="http://schemas.openxmlformats.org/markup-compatibility/2006">
          <mc:Choice Requires="x14">
            <control shapeId="1055" r:id="rId25" name="Check Box 31">
              <controlPr defaultSize="0" autoFill="0" autoLine="0" autoPict="0">
                <anchor moveWithCells="1">
                  <from>
                    <xdr:col>9</xdr:col>
                    <xdr:colOff>409575</xdr:colOff>
                    <xdr:row>72</xdr:row>
                    <xdr:rowOff>85725</xdr:rowOff>
                  </from>
                  <to>
                    <xdr:col>10</xdr:col>
                    <xdr:colOff>0</xdr:colOff>
                    <xdr:row>72</xdr:row>
                    <xdr:rowOff>304800</xdr:rowOff>
                  </to>
                </anchor>
              </controlPr>
            </control>
          </mc:Choice>
        </mc:AlternateContent>
        <mc:AlternateContent xmlns:mc="http://schemas.openxmlformats.org/markup-compatibility/2006">
          <mc:Choice Requires="x14">
            <control shapeId="1056" r:id="rId26" name="Check Box 32">
              <controlPr defaultSize="0" autoFill="0" autoLine="0" autoPict="0">
                <anchor moveWithCells="1">
                  <from>
                    <xdr:col>9</xdr:col>
                    <xdr:colOff>400050</xdr:colOff>
                    <xdr:row>73</xdr:row>
                    <xdr:rowOff>66675</xdr:rowOff>
                  </from>
                  <to>
                    <xdr:col>10</xdr:col>
                    <xdr:colOff>0</xdr:colOff>
                    <xdr:row>73</xdr:row>
                    <xdr:rowOff>304800</xdr:rowOff>
                  </to>
                </anchor>
              </controlPr>
            </control>
          </mc:Choice>
        </mc:AlternateContent>
        <mc:AlternateContent xmlns:mc="http://schemas.openxmlformats.org/markup-compatibility/2006">
          <mc:Choice Requires="x14">
            <control shapeId="1057" r:id="rId27" name="Check Box 33">
              <controlPr defaultSize="0" autoFill="0" autoLine="0" autoPict="0">
                <anchor moveWithCells="1">
                  <from>
                    <xdr:col>9</xdr:col>
                    <xdr:colOff>400050</xdr:colOff>
                    <xdr:row>74</xdr:row>
                    <xdr:rowOff>104775</xdr:rowOff>
                  </from>
                  <to>
                    <xdr:col>10</xdr:col>
                    <xdr:colOff>0</xdr:colOff>
                    <xdr:row>74</xdr:row>
                    <xdr:rowOff>314325</xdr:rowOff>
                  </to>
                </anchor>
              </controlPr>
            </control>
          </mc:Choice>
        </mc:AlternateContent>
        <mc:AlternateContent xmlns:mc="http://schemas.openxmlformats.org/markup-compatibility/2006">
          <mc:Choice Requires="x14">
            <control shapeId="1058" r:id="rId28" name="Check Box 34">
              <controlPr defaultSize="0" autoFill="0" autoLine="0" autoPict="0">
                <anchor moveWithCells="1">
                  <from>
                    <xdr:col>9</xdr:col>
                    <xdr:colOff>400050</xdr:colOff>
                    <xdr:row>75</xdr:row>
                    <xdr:rowOff>85725</xdr:rowOff>
                  </from>
                  <to>
                    <xdr:col>10</xdr:col>
                    <xdr:colOff>0</xdr:colOff>
                    <xdr:row>75</xdr:row>
                    <xdr:rowOff>304800</xdr:rowOff>
                  </to>
                </anchor>
              </controlPr>
            </control>
          </mc:Choice>
        </mc:AlternateContent>
        <mc:AlternateContent xmlns:mc="http://schemas.openxmlformats.org/markup-compatibility/2006">
          <mc:Choice Requires="x14">
            <control shapeId="1060" r:id="rId29" name="Check Box 36">
              <controlPr defaultSize="0" autoFill="0" autoLine="0" autoPict="0">
                <anchor moveWithCells="1">
                  <from>
                    <xdr:col>9</xdr:col>
                    <xdr:colOff>400050</xdr:colOff>
                    <xdr:row>77</xdr:row>
                    <xdr:rowOff>95250</xdr:rowOff>
                  </from>
                  <to>
                    <xdr:col>10</xdr:col>
                    <xdr:colOff>0</xdr:colOff>
                    <xdr:row>77</xdr:row>
                    <xdr:rowOff>314325</xdr:rowOff>
                  </to>
                </anchor>
              </controlPr>
            </control>
          </mc:Choice>
        </mc:AlternateContent>
        <mc:AlternateContent xmlns:mc="http://schemas.openxmlformats.org/markup-compatibility/2006">
          <mc:Choice Requires="x14">
            <control shapeId="1061" r:id="rId30" name="Check Box 37">
              <controlPr defaultSize="0" autoFill="0" autoLine="0" autoPict="0">
                <anchor moveWithCells="1">
                  <from>
                    <xdr:col>9</xdr:col>
                    <xdr:colOff>400050</xdr:colOff>
                    <xdr:row>78</xdr:row>
                    <xdr:rowOff>180975</xdr:rowOff>
                  </from>
                  <to>
                    <xdr:col>10</xdr:col>
                    <xdr:colOff>0</xdr:colOff>
                    <xdr:row>78</xdr:row>
                    <xdr:rowOff>390525</xdr:rowOff>
                  </to>
                </anchor>
              </controlPr>
            </control>
          </mc:Choice>
        </mc:AlternateContent>
        <mc:AlternateContent xmlns:mc="http://schemas.openxmlformats.org/markup-compatibility/2006">
          <mc:Choice Requires="x14">
            <control shapeId="1062" r:id="rId31" name="Check Box 38">
              <controlPr defaultSize="0" autoFill="0" autoLine="0" autoPict="0">
                <anchor moveWithCells="1">
                  <from>
                    <xdr:col>9</xdr:col>
                    <xdr:colOff>409575</xdr:colOff>
                    <xdr:row>79</xdr:row>
                    <xdr:rowOff>104775</xdr:rowOff>
                  </from>
                  <to>
                    <xdr:col>10</xdr:col>
                    <xdr:colOff>0</xdr:colOff>
                    <xdr:row>79</xdr:row>
                    <xdr:rowOff>314325</xdr:rowOff>
                  </to>
                </anchor>
              </controlPr>
            </control>
          </mc:Choice>
        </mc:AlternateContent>
        <mc:AlternateContent xmlns:mc="http://schemas.openxmlformats.org/markup-compatibility/2006">
          <mc:Choice Requires="x14">
            <control shapeId="1063" r:id="rId32" name="Check Box 39">
              <controlPr defaultSize="0" autoFill="0" autoLine="0" autoPict="0">
                <anchor moveWithCells="1">
                  <from>
                    <xdr:col>9</xdr:col>
                    <xdr:colOff>400050</xdr:colOff>
                    <xdr:row>80</xdr:row>
                    <xdr:rowOff>123825</xdr:rowOff>
                  </from>
                  <to>
                    <xdr:col>10</xdr:col>
                    <xdr:colOff>0</xdr:colOff>
                    <xdr:row>80</xdr:row>
                    <xdr:rowOff>581025</xdr:rowOff>
                  </to>
                </anchor>
              </controlPr>
            </control>
          </mc:Choice>
        </mc:AlternateContent>
        <mc:AlternateContent xmlns:mc="http://schemas.openxmlformats.org/markup-compatibility/2006">
          <mc:Choice Requires="x14">
            <control shapeId="1064" r:id="rId33" name="Check Box 40">
              <controlPr defaultSize="0" autoFill="0" autoLine="0" autoPict="0">
                <anchor moveWithCells="1">
                  <from>
                    <xdr:col>9</xdr:col>
                    <xdr:colOff>400050</xdr:colOff>
                    <xdr:row>81</xdr:row>
                    <xdr:rowOff>66675</xdr:rowOff>
                  </from>
                  <to>
                    <xdr:col>10</xdr:col>
                    <xdr:colOff>0</xdr:colOff>
                    <xdr:row>81</xdr:row>
                    <xdr:rowOff>266700</xdr:rowOff>
                  </to>
                </anchor>
              </controlPr>
            </control>
          </mc:Choice>
        </mc:AlternateContent>
        <mc:AlternateContent xmlns:mc="http://schemas.openxmlformats.org/markup-compatibility/2006">
          <mc:Choice Requires="x14">
            <control shapeId="1065" r:id="rId34" name="Check Box 41">
              <controlPr defaultSize="0" autoFill="0" autoLine="0" autoPict="0">
                <anchor moveWithCells="1">
                  <from>
                    <xdr:col>9</xdr:col>
                    <xdr:colOff>47625</xdr:colOff>
                    <xdr:row>81</xdr:row>
                    <xdr:rowOff>295275</xdr:rowOff>
                  </from>
                  <to>
                    <xdr:col>9</xdr:col>
                    <xdr:colOff>304800</xdr:colOff>
                    <xdr:row>81</xdr:row>
                    <xdr:rowOff>504825</xdr:rowOff>
                  </to>
                </anchor>
              </controlPr>
            </control>
          </mc:Choice>
        </mc:AlternateContent>
        <mc:AlternateContent xmlns:mc="http://schemas.openxmlformats.org/markup-compatibility/2006">
          <mc:Choice Requires="x14">
            <control shapeId="1066" r:id="rId35" name="Check Box 42">
              <controlPr defaultSize="0" autoFill="0" autoLine="0" autoPict="0">
                <anchor moveWithCells="1">
                  <from>
                    <xdr:col>9</xdr:col>
                    <xdr:colOff>400050</xdr:colOff>
                    <xdr:row>81</xdr:row>
                    <xdr:rowOff>285750</xdr:rowOff>
                  </from>
                  <to>
                    <xdr:col>10</xdr:col>
                    <xdr:colOff>0</xdr:colOff>
                    <xdr:row>81</xdr:row>
                    <xdr:rowOff>495300</xdr:rowOff>
                  </to>
                </anchor>
              </controlPr>
            </control>
          </mc:Choice>
        </mc:AlternateContent>
        <mc:AlternateContent xmlns:mc="http://schemas.openxmlformats.org/markup-compatibility/2006">
          <mc:Choice Requires="x14">
            <control shapeId="1043" r:id="rId36" name="Check Box 19">
              <controlPr defaultSize="0" autoFill="0" autoLine="0" autoPict="0">
                <anchor moveWithCells="1">
                  <from>
                    <xdr:col>3</xdr:col>
                    <xdr:colOff>447675</xdr:colOff>
                    <xdr:row>42</xdr:row>
                    <xdr:rowOff>390525</xdr:rowOff>
                  </from>
                  <to>
                    <xdr:col>4</xdr:col>
                    <xdr:colOff>85725</xdr:colOff>
                    <xdr:row>44</xdr:row>
                    <xdr:rowOff>38100</xdr:rowOff>
                  </to>
                </anchor>
              </controlPr>
            </control>
          </mc:Choice>
        </mc:AlternateContent>
        <mc:AlternateContent xmlns:mc="http://schemas.openxmlformats.org/markup-compatibility/2006">
          <mc:Choice Requires="x14">
            <control shapeId="1067" r:id="rId37" name="Check Box 43">
              <controlPr defaultSize="0" autoFill="0" autoLine="0" autoPict="0">
                <anchor moveWithCells="1">
                  <from>
                    <xdr:col>9</xdr:col>
                    <xdr:colOff>400050</xdr:colOff>
                    <xdr:row>76</xdr:row>
                    <xdr:rowOff>85725</xdr:rowOff>
                  </from>
                  <to>
                    <xdr:col>10</xdr:col>
                    <xdr:colOff>0</xdr:colOff>
                    <xdr:row>76</xdr:row>
                    <xdr:rowOff>304800</xdr:rowOff>
                  </to>
                </anchor>
              </controlPr>
            </control>
          </mc:Choice>
        </mc:AlternateContent>
        <mc:AlternateContent xmlns:mc="http://schemas.openxmlformats.org/markup-compatibility/2006">
          <mc:Choice Requires="x14">
            <control shapeId="1087" r:id="rId38" name="Check Box 63">
              <controlPr defaultSize="0" autoFill="0" autoLine="0" autoPict="0">
                <anchor moveWithCells="1">
                  <from>
                    <xdr:col>2</xdr:col>
                    <xdr:colOff>409575</xdr:colOff>
                    <xdr:row>17</xdr:row>
                    <xdr:rowOff>161925</xdr:rowOff>
                  </from>
                  <to>
                    <xdr:col>3</xdr:col>
                    <xdr:colOff>28575</xdr:colOff>
                    <xdr:row>19</xdr:row>
                    <xdr:rowOff>19050</xdr:rowOff>
                  </to>
                </anchor>
              </controlPr>
            </control>
          </mc:Choice>
        </mc:AlternateContent>
        <mc:AlternateContent xmlns:mc="http://schemas.openxmlformats.org/markup-compatibility/2006">
          <mc:Choice Requires="x14">
            <control shapeId="1088" r:id="rId39" name="Check Box 64">
              <controlPr defaultSize="0" autoFill="0" autoLine="0" autoPict="0">
                <anchor moveWithCells="1">
                  <from>
                    <xdr:col>2</xdr:col>
                    <xdr:colOff>409575</xdr:colOff>
                    <xdr:row>24</xdr:row>
                    <xdr:rowOff>133350</xdr:rowOff>
                  </from>
                  <to>
                    <xdr:col>3</xdr:col>
                    <xdr:colOff>28575</xdr:colOff>
                    <xdr:row>26</xdr:row>
                    <xdr:rowOff>28575</xdr:rowOff>
                  </to>
                </anchor>
              </controlPr>
            </control>
          </mc:Choice>
        </mc:AlternateContent>
        <mc:AlternateContent xmlns:mc="http://schemas.openxmlformats.org/markup-compatibility/2006">
          <mc:Choice Requires="x14">
            <control shapeId="1090" r:id="rId40" name="Check Box 66">
              <controlPr defaultSize="0" autoFill="0" autoLine="0" autoPict="0">
                <anchor moveWithCells="1">
                  <from>
                    <xdr:col>2</xdr:col>
                    <xdr:colOff>409575</xdr:colOff>
                    <xdr:row>25</xdr:row>
                    <xdr:rowOff>142875</xdr:rowOff>
                  </from>
                  <to>
                    <xdr:col>3</xdr:col>
                    <xdr:colOff>28575</xdr:colOff>
                    <xdr:row>26</xdr:row>
                    <xdr:rowOff>209550</xdr:rowOff>
                  </to>
                </anchor>
              </controlPr>
            </control>
          </mc:Choice>
        </mc:AlternateContent>
        <mc:AlternateContent xmlns:mc="http://schemas.openxmlformats.org/markup-compatibility/2006">
          <mc:Choice Requires="x14">
            <control shapeId="1091" r:id="rId41" name="Check Box 67">
              <controlPr defaultSize="0" autoFill="0" autoLine="0" autoPict="0">
                <anchor moveWithCells="1">
                  <from>
                    <xdr:col>2</xdr:col>
                    <xdr:colOff>409575</xdr:colOff>
                    <xdr:row>27</xdr:row>
                    <xdr:rowOff>104775</xdr:rowOff>
                  </from>
                  <to>
                    <xdr:col>3</xdr:col>
                    <xdr:colOff>28575</xdr:colOff>
                    <xdr:row>29</xdr:row>
                    <xdr:rowOff>28575</xdr:rowOff>
                  </to>
                </anchor>
              </controlPr>
            </control>
          </mc:Choice>
        </mc:AlternateContent>
        <mc:AlternateContent xmlns:mc="http://schemas.openxmlformats.org/markup-compatibility/2006">
          <mc:Choice Requires="x14">
            <control shapeId="1092" r:id="rId42" name="Check Box 68">
              <controlPr defaultSize="0" autoFill="0" autoLine="0" autoPict="0">
                <anchor moveWithCells="1">
                  <from>
                    <xdr:col>2</xdr:col>
                    <xdr:colOff>409575</xdr:colOff>
                    <xdr:row>27</xdr:row>
                    <xdr:rowOff>104775</xdr:rowOff>
                  </from>
                  <to>
                    <xdr:col>3</xdr:col>
                    <xdr:colOff>28575</xdr:colOff>
                    <xdr:row>29</xdr:row>
                    <xdr:rowOff>28575</xdr:rowOff>
                  </to>
                </anchor>
              </controlPr>
            </control>
          </mc:Choice>
        </mc:AlternateContent>
        <mc:AlternateContent xmlns:mc="http://schemas.openxmlformats.org/markup-compatibility/2006">
          <mc:Choice Requires="x14">
            <control shapeId="1093" r:id="rId43" name="Check Box 69">
              <controlPr defaultSize="0" autoFill="0" autoLine="0" autoPict="0">
                <anchor moveWithCells="1">
                  <from>
                    <xdr:col>2</xdr:col>
                    <xdr:colOff>409575</xdr:colOff>
                    <xdr:row>26</xdr:row>
                    <xdr:rowOff>266700</xdr:rowOff>
                  </from>
                  <to>
                    <xdr:col>3</xdr:col>
                    <xdr:colOff>28575</xdr:colOff>
                    <xdr:row>28</xdr:row>
                    <xdr:rowOff>38100</xdr:rowOff>
                  </to>
                </anchor>
              </controlPr>
            </control>
          </mc:Choice>
        </mc:AlternateContent>
      </controls>
    </mc:Choice>
  </mc:AlternateContent>
  <extLst>
    <ext xmlns:mx="http://schemas.microsoft.com/office/mac/excel/2008/main" uri="{64002731-A6B0-56B0-2670-7721B7C09600}">
      <mx:PLV Mode="1"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28"/>
  <sheetViews>
    <sheetView zoomScale="120" zoomScaleNormal="120" zoomScalePageLayoutView="125" workbookViewId="0">
      <selection activeCell="F6" sqref="F6:K6"/>
    </sheetView>
  </sheetViews>
  <sheetFormatPr defaultColWidth="8.85546875" defaultRowHeight="15" x14ac:dyDescent="0.25"/>
  <cols>
    <col min="1" max="1" width="93.42578125" customWidth="1"/>
    <col min="2" max="2" width="60.140625" customWidth="1"/>
    <col min="3" max="3" width="14.42578125" customWidth="1"/>
  </cols>
  <sheetData>
    <row r="1" spans="1:4" ht="18.75" x14ac:dyDescent="0.3">
      <c r="A1" s="50" t="s">
        <v>423</v>
      </c>
      <c r="B1" s="50" t="s">
        <v>424</v>
      </c>
      <c r="C1" s="51" t="s">
        <v>129</v>
      </c>
      <c r="D1" s="49"/>
    </row>
    <row r="2" spans="1:4" ht="18.75" x14ac:dyDescent="0.3">
      <c r="C2" s="51" t="s">
        <v>425</v>
      </c>
      <c r="D2" s="49"/>
    </row>
    <row r="3" spans="1:4" ht="18.75" x14ac:dyDescent="0.3">
      <c r="A3" s="53" t="s">
        <v>426</v>
      </c>
      <c r="B3" s="53" t="s">
        <v>427</v>
      </c>
      <c r="C3" s="49"/>
      <c r="D3" s="49"/>
    </row>
    <row r="4" spans="1:4" ht="18.75" x14ac:dyDescent="0.3">
      <c r="A4" s="53" t="s">
        <v>216</v>
      </c>
      <c r="B4" s="53" t="s">
        <v>227</v>
      </c>
      <c r="C4" s="49"/>
      <c r="D4" s="49"/>
    </row>
    <row r="5" spans="1:4" ht="18.75" x14ac:dyDescent="0.3">
      <c r="A5" s="53" t="s">
        <v>428</v>
      </c>
      <c r="B5" s="53" t="s">
        <v>429</v>
      </c>
      <c r="C5" s="49"/>
      <c r="D5" s="49"/>
    </row>
    <row r="6" spans="1:4" ht="18.75" x14ac:dyDescent="0.3">
      <c r="A6" s="53" t="s">
        <v>430</v>
      </c>
      <c r="B6" s="53" t="s">
        <v>431</v>
      </c>
      <c r="C6" s="49"/>
      <c r="D6" s="49"/>
    </row>
    <row r="7" spans="1:4" ht="18.75" x14ac:dyDescent="0.3">
      <c r="A7" s="53" t="s">
        <v>432</v>
      </c>
      <c r="B7" s="53" t="s">
        <v>217</v>
      </c>
      <c r="C7" s="49"/>
      <c r="D7" s="49"/>
    </row>
    <row r="8" spans="1:4" ht="18.75" x14ac:dyDescent="0.3">
      <c r="A8" s="53" t="s">
        <v>433</v>
      </c>
      <c r="B8" s="53" t="s">
        <v>434</v>
      </c>
      <c r="C8" s="52" t="s">
        <v>435</v>
      </c>
      <c r="D8" s="49"/>
    </row>
    <row r="9" spans="1:4" ht="18.75" x14ac:dyDescent="0.3">
      <c r="A9" s="53" t="s">
        <v>436</v>
      </c>
      <c r="B9" s="53" t="s">
        <v>222</v>
      </c>
      <c r="C9" s="52" t="s">
        <v>258</v>
      </c>
      <c r="D9" s="49"/>
    </row>
    <row r="10" spans="1:4" ht="18.75" x14ac:dyDescent="0.3">
      <c r="A10" s="53" t="s">
        <v>226</v>
      </c>
      <c r="B10" s="49"/>
      <c r="C10" s="49"/>
      <c r="D10" s="49"/>
    </row>
    <row r="11" spans="1:4" ht="18.75" x14ac:dyDescent="0.3">
      <c r="A11" s="53" t="s">
        <v>437</v>
      </c>
      <c r="B11" s="49"/>
      <c r="C11" s="49"/>
      <c r="D11" s="49"/>
    </row>
    <row r="12" spans="1:4" ht="18.75" x14ac:dyDescent="0.3">
      <c r="A12" s="53" t="s">
        <v>438</v>
      </c>
      <c r="B12" s="49"/>
      <c r="C12" s="49"/>
      <c r="D12" s="49"/>
    </row>
    <row r="13" spans="1:4" ht="18.75" x14ac:dyDescent="0.3">
      <c r="A13" s="53" t="s">
        <v>439</v>
      </c>
      <c r="B13" s="49"/>
      <c r="C13" s="49"/>
      <c r="D13" s="49"/>
    </row>
    <row r="14" spans="1:4" ht="18.75" x14ac:dyDescent="0.3">
      <c r="A14" s="53" t="s">
        <v>440</v>
      </c>
      <c r="B14" s="49"/>
      <c r="C14" s="49"/>
      <c r="D14" s="49"/>
    </row>
    <row r="15" spans="1:4" ht="18.75" x14ac:dyDescent="0.3">
      <c r="A15" s="53" t="s">
        <v>441</v>
      </c>
      <c r="B15" s="49"/>
      <c r="C15" s="49"/>
      <c r="D15" s="49"/>
    </row>
    <row r="16" spans="1:4" ht="18.75" x14ac:dyDescent="0.3">
      <c r="A16" s="53" t="s">
        <v>221</v>
      </c>
      <c r="B16" s="49"/>
      <c r="C16" s="49"/>
      <c r="D16" s="49"/>
    </row>
    <row r="17" spans="1:4" ht="18.75" x14ac:dyDescent="0.3">
      <c r="A17" s="53" t="s">
        <v>442</v>
      </c>
      <c r="B17" s="49"/>
      <c r="C17" s="49"/>
      <c r="D17" s="49"/>
    </row>
    <row r="18" spans="1:4" ht="18.75" x14ac:dyDescent="0.3">
      <c r="A18" s="53" t="s">
        <v>443</v>
      </c>
      <c r="B18" s="49"/>
      <c r="C18" s="49"/>
      <c r="D18" s="49"/>
    </row>
    <row r="19" spans="1:4" ht="18.75" x14ac:dyDescent="0.3">
      <c r="A19" s="53" t="s">
        <v>444</v>
      </c>
      <c r="B19" s="49"/>
      <c r="C19" s="49"/>
      <c r="D19" s="49"/>
    </row>
    <row r="20" spans="1:4" ht="18.75" x14ac:dyDescent="0.3">
      <c r="A20" s="53" t="s">
        <v>445</v>
      </c>
      <c r="B20" s="49"/>
      <c r="C20" s="49"/>
      <c r="D20" s="49"/>
    </row>
    <row r="21" spans="1:4" ht="18.75" x14ac:dyDescent="0.3">
      <c r="A21" s="49"/>
      <c r="B21" s="49"/>
      <c r="C21" s="49"/>
      <c r="D21" s="49"/>
    </row>
    <row r="22" spans="1:4" ht="18.75" x14ac:dyDescent="0.3">
      <c r="A22" s="49"/>
      <c r="B22" s="49"/>
      <c r="C22" s="49"/>
      <c r="D22" s="49"/>
    </row>
    <row r="23" spans="1:4" ht="18.75" x14ac:dyDescent="0.3">
      <c r="A23" s="49"/>
      <c r="B23" s="49"/>
      <c r="C23" s="49"/>
      <c r="D23" s="49"/>
    </row>
    <row r="24" spans="1:4" ht="18.75" x14ac:dyDescent="0.3">
      <c r="A24" s="49" t="s">
        <v>446</v>
      </c>
      <c r="B24" s="49"/>
      <c r="C24" s="49"/>
      <c r="D24" s="49"/>
    </row>
    <row r="25" spans="1:4" ht="18.75" x14ac:dyDescent="0.3">
      <c r="A25" s="49" t="s">
        <v>447</v>
      </c>
      <c r="B25" s="49"/>
      <c r="C25" s="49"/>
      <c r="D25" s="49"/>
    </row>
    <row r="26" spans="1:4" ht="18.75" x14ac:dyDescent="0.3">
      <c r="A26" s="49"/>
      <c r="B26" s="49"/>
      <c r="C26" s="49"/>
      <c r="D26" s="49"/>
    </row>
    <row r="27" spans="1:4" ht="18.75" x14ac:dyDescent="0.3">
      <c r="A27" s="49"/>
      <c r="B27" s="49"/>
      <c r="C27" s="49"/>
      <c r="D27" s="49"/>
    </row>
    <row r="28" spans="1:4" ht="18.75" x14ac:dyDescent="0.3">
      <c r="A28" s="49"/>
      <c r="B28" s="49"/>
      <c r="C28" s="49"/>
      <c r="D28" s="49"/>
    </row>
  </sheetData>
  <sheetProtection sheet="1" objects="1" scenarios="1"/>
  <pageMargins left="0.7" right="0.7" top="0.75" bottom="0.75" header="0.3" footer="0.3"/>
  <pageSetup orientation="portrait" horizontalDpi="1200" verticalDpi="1200"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3"/>
  <sheetViews>
    <sheetView showGridLines="0" view="pageLayout" zoomScale="90" zoomScaleNormal="140" zoomScaleSheetLayoutView="100" zoomScalePageLayoutView="90" workbookViewId="0">
      <selection activeCell="D8" sqref="D8:K8"/>
    </sheetView>
  </sheetViews>
  <sheetFormatPr defaultColWidth="9.140625" defaultRowHeight="12" x14ac:dyDescent="0.2"/>
  <cols>
    <col min="1" max="10" width="9.140625" style="3"/>
    <col min="11" max="11" width="5.140625" style="3" customWidth="1"/>
    <col min="12" max="16384" width="9.140625" style="3"/>
  </cols>
  <sheetData>
    <row r="1" spans="1:11" ht="12.75" x14ac:dyDescent="0.2">
      <c r="F1" s="17" t="s">
        <v>126</v>
      </c>
    </row>
    <row r="3" spans="1:11" ht="19.5" customHeight="1" x14ac:dyDescent="0.2">
      <c r="A3" s="16" t="s">
        <v>127</v>
      </c>
      <c r="B3" s="9"/>
      <c r="C3" s="9"/>
      <c r="D3" s="9"/>
      <c r="E3" s="9"/>
      <c r="F3" s="9"/>
      <c r="G3" s="9"/>
      <c r="H3" s="9"/>
      <c r="I3" s="9"/>
      <c r="J3" s="9"/>
      <c r="K3" s="10"/>
    </row>
    <row r="5" spans="1:11" ht="28.5" customHeight="1" x14ac:dyDescent="0.2">
      <c r="A5" s="175" t="s">
        <v>128</v>
      </c>
      <c r="B5" s="175"/>
      <c r="C5" s="175"/>
      <c r="D5" s="175"/>
      <c r="E5" s="175"/>
      <c r="F5" s="175"/>
      <c r="G5" s="175"/>
      <c r="H5" s="175"/>
      <c r="I5" s="175"/>
      <c r="J5" s="175"/>
      <c r="K5" s="175"/>
    </row>
    <row r="7" spans="1:11" x14ac:dyDescent="0.2">
      <c r="A7" s="164" t="s">
        <v>129</v>
      </c>
      <c r="B7" s="231" t="s">
        <v>130</v>
      </c>
      <c r="C7" s="231"/>
      <c r="D7" s="232" t="s">
        <v>131</v>
      </c>
      <c r="E7" s="233"/>
      <c r="F7" s="233"/>
      <c r="G7" s="233"/>
      <c r="H7" s="233"/>
      <c r="I7" s="233"/>
      <c r="J7" s="233"/>
      <c r="K7" s="234"/>
    </row>
    <row r="8" spans="1:11" ht="51" customHeight="1" x14ac:dyDescent="0.2">
      <c r="A8" s="42"/>
      <c r="B8" s="229"/>
      <c r="C8" s="229"/>
      <c r="D8" s="230" t="s">
        <v>132</v>
      </c>
      <c r="E8" s="230"/>
      <c r="F8" s="230"/>
      <c r="G8" s="230"/>
      <c r="H8" s="230"/>
      <c r="I8" s="230"/>
      <c r="J8" s="230"/>
      <c r="K8" s="230"/>
    </row>
    <row r="9" spans="1:11" ht="27.75" customHeight="1" x14ac:dyDescent="0.2">
      <c r="A9" s="42"/>
      <c r="B9" s="229"/>
      <c r="C9" s="229"/>
      <c r="D9" s="230" t="s">
        <v>133</v>
      </c>
      <c r="E9" s="230"/>
      <c r="F9" s="230"/>
      <c r="G9" s="230"/>
      <c r="H9" s="230"/>
      <c r="I9" s="230"/>
      <c r="J9" s="230"/>
      <c r="K9" s="230"/>
    </row>
    <row r="10" spans="1:11" ht="27.75" customHeight="1" x14ac:dyDescent="0.2">
      <c r="A10" s="42"/>
      <c r="B10" s="229"/>
      <c r="C10" s="229"/>
      <c r="D10" s="230" t="s">
        <v>134</v>
      </c>
      <c r="E10" s="230"/>
      <c r="F10" s="230"/>
      <c r="G10" s="230"/>
      <c r="H10" s="230"/>
      <c r="I10" s="230"/>
      <c r="J10" s="230"/>
      <c r="K10" s="230"/>
    </row>
    <row r="11" spans="1:11" ht="16.5" customHeight="1" x14ac:dyDescent="0.2">
      <c r="A11" s="42"/>
      <c r="B11" s="229"/>
      <c r="C11" s="229"/>
      <c r="D11" s="230" t="s">
        <v>135</v>
      </c>
      <c r="E11" s="230"/>
      <c r="F11" s="230"/>
      <c r="G11" s="230"/>
      <c r="H11" s="230"/>
      <c r="I11" s="230"/>
      <c r="J11" s="230"/>
      <c r="K11" s="230"/>
    </row>
    <row r="12" spans="1:11" ht="26.25" customHeight="1" x14ac:dyDescent="0.2">
      <c r="A12" s="42"/>
      <c r="B12" s="229"/>
      <c r="C12" s="229"/>
      <c r="D12" s="230" t="s">
        <v>136</v>
      </c>
      <c r="E12" s="230"/>
      <c r="F12" s="230"/>
      <c r="G12" s="230"/>
      <c r="H12" s="230"/>
      <c r="I12" s="230"/>
      <c r="J12" s="230"/>
      <c r="K12" s="230"/>
    </row>
    <row r="13" spans="1:11" ht="15.75" customHeight="1" x14ac:dyDescent="0.2">
      <c r="A13" s="42"/>
      <c r="B13" s="229"/>
      <c r="C13" s="229"/>
      <c r="D13" s="230" t="s">
        <v>137</v>
      </c>
      <c r="E13" s="230"/>
      <c r="F13" s="230"/>
      <c r="G13" s="230"/>
      <c r="H13" s="230"/>
      <c r="I13" s="230"/>
      <c r="J13" s="230"/>
      <c r="K13" s="230"/>
    </row>
    <row r="14" spans="1:11" ht="38.25" customHeight="1" x14ac:dyDescent="0.2">
      <c r="A14" s="42"/>
      <c r="B14" s="229"/>
      <c r="C14" s="229"/>
      <c r="D14" s="230" t="s">
        <v>138</v>
      </c>
      <c r="E14" s="230"/>
      <c r="F14" s="230"/>
      <c r="G14" s="230"/>
      <c r="H14" s="230"/>
      <c r="I14" s="230"/>
      <c r="J14" s="230"/>
      <c r="K14" s="230"/>
    </row>
    <row r="15" spans="1:11" ht="26.25" customHeight="1" x14ac:dyDescent="0.2">
      <c r="A15" s="42"/>
      <c r="B15" s="229"/>
      <c r="C15" s="229"/>
      <c r="D15" s="230" t="s">
        <v>139</v>
      </c>
      <c r="E15" s="230"/>
      <c r="F15" s="230"/>
      <c r="G15" s="230"/>
      <c r="H15" s="230"/>
      <c r="I15" s="230"/>
      <c r="J15" s="230"/>
      <c r="K15" s="230"/>
    </row>
    <row r="16" spans="1:11" ht="26.25" customHeight="1" x14ac:dyDescent="0.2">
      <c r="A16" s="42"/>
      <c r="B16" s="229"/>
      <c r="C16" s="229"/>
      <c r="D16" s="230" t="s">
        <v>140</v>
      </c>
      <c r="E16" s="230"/>
      <c r="F16" s="230"/>
      <c r="G16" s="230"/>
      <c r="H16" s="230"/>
      <c r="I16" s="230"/>
      <c r="J16" s="230"/>
      <c r="K16" s="230"/>
    </row>
    <row r="17" spans="1:11" ht="99.75" customHeight="1" x14ac:dyDescent="0.2">
      <c r="A17" s="42"/>
      <c r="B17" s="229"/>
      <c r="C17" s="229"/>
      <c r="D17" s="230" t="s">
        <v>141</v>
      </c>
      <c r="E17" s="230"/>
      <c r="F17" s="230"/>
      <c r="G17" s="230"/>
      <c r="H17" s="230"/>
      <c r="I17" s="230"/>
      <c r="J17" s="230"/>
      <c r="K17" s="230"/>
    </row>
    <row r="18" spans="1:11" ht="15" customHeight="1" x14ac:dyDescent="0.2">
      <c r="A18" s="42"/>
      <c r="B18" s="229"/>
      <c r="C18" s="229"/>
      <c r="D18" s="230" t="s">
        <v>142</v>
      </c>
      <c r="E18" s="230"/>
      <c r="F18" s="230"/>
      <c r="G18" s="230"/>
      <c r="H18" s="230"/>
      <c r="I18" s="230"/>
      <c r="J18" s="230"/>
      <c r="K18" s="230"/>
    </row>
    <row r="19" spans="1:11" ht="27" customHeight="1" x14ac:dyDescent="0.2">
      <c r="A19" s="42"/>
      <c r="B19" s="229"/>
      <c r="C19" s="229"/>
      <c r="D19" s="230" t="s">
        <v>143</v>
      </c>
      <c r="E19" s="230"/>
      <c r="F19" s="230"/>
      <c r="G19" s="230"/>
      <c r="H19" s="230"/>
      <c r="I19" s="230"/>
      <c r="J19" s="230"/>
      <c r="K19" s="230"/>
    </row>
    <row r="20" spans="1:11" ht="26.25" customHeight="1" x14ac:dyDescent="0.2">
      <c r="A20" s="42"/>
      <c r="B20" s="229"/>
      <c r="C20" s="229"/>
      <c r="D20" s="230" t="s">
        <v>144</v>
      </c>
      <c r="E20" s="230"/>
      <c r="F20" s="230"/>
      <c r="G20" s="230"/>
      <c r="H20" s="230"/>
      <c r="I20" s="230"/>
      <c r="J20" s="230"/>
      <c r="K20" s="230"/>
    </row>
    <row r="21" spans="1:11" ht="25.5" customHeight="1" x14ac:dyDescent="0.2">
      <c r="A21" s="42"/>
      <c r="B21" s="229"/>
      <c r="C21" s="229"/>
      <c r="D21" s="230" t="s">
        <v>145</v>
      </c>
      <c r="E21" s="230"/>
      <c r="F21" s="230"/>
      <c r="G21" s="230"/>
      <c r="H21" s="230"/>
      <c r="I21" s="230"/>
      <c r="J21" s="230"/>
      <c r="K21" s="230"/>
    </row>
    <row r="22" spans="1:11" ht="39" customHeight="1" x14ac:dyDescent="0.2">
      <c r="A22" s="42"/>
      <c r="B22" s="229"/>
      <c r="C22" s="229"/>
      <c r="D22" s="230" t="s">
        <v>146</v>
      </c>
      <c r="E22" s="230"/>
      <c r="F22" s="230"/>
      <c r="G22" s="230"/>
      <c r="H22" s="230"/>
      <c r="I22" s="230"/>
      <c r="J22" s="230"/>
      <c r="K22" s="230"/>
    </row>
    <row r="33" spans="11:11" x14ac:dyDescent="0.2">
      <c r="K33" s="171" t="s">
        <v>458</v>
      </c>
    </row>
  </sheetData>
  <mergeCells count="33">
    <mergeCell ref="D22:K22"/>
    <mergeCell ref="D11:K11"/>
    <mergeCell ref="D12:K12"/>
    <mergeCell ref="D13:K13"/>
    <mergeCell ref="D14:K14"/>
    <mergeCell ref="D15:K15"/>
    <mergeCell ref="D16:K16"/>
    <mergeCell ref="D17:K17"/>
    <mergeCell ref="D18:K18"/>
    <mergeCell ref="D19:K19"/>
    <mergeCell ref="D20:K20"/>
    <mergeCell ref="D21:K21"/>
    <mergeCell ref="B22:C22"/>
    <mergeCell ref="B11:C11"/>
    <mergeCell ref="B12:C12"/>
    <mergeCell ref="B13:C13"/>
    <mergeCell ref="B14:C14"/>
    <mergeCell ref="B15:C15"/>
    <mergeCell ref="B16:C16"/>
    <mergeCell ref="B17:C17"/>
    <mergeCell ref="B18:C18"/>
    <mergeCell ref="B19:C19"/>
    <mergeCell ref="B20:C20"/>
    <mergeCell ref="B21:C21"/>
    <mergeCell ref="B10:C10"/>
    <mergeCell ref="D8:K8"/>
    <mergeCell ref="D9:K9"/>
    <mergeCell ref="D10:K10"/>
    <mergeCell ref="A5:K5"/>
    <mergeCell ref="B7:C7"/>
    <mergeCell ref="B8:C8"/>
    <mergeCell ref="B9:C9"/>
    <mergeCell ref="D7:K7"/>
  </mergeCells>
  <pageMargins left="0.4" right="0.4" top="0.4" bottom="0.4" header="0.3" footer="0.3"/>
  <pageSetup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180975</xdr:colOff>
                    <xdr:row>7</xdr:row>
                    <xdr:rowOff>0</xdr:rowOff>
                  </from>
                  <to>
                    <xdr:col>0</xdr:col>
                    <xdr:colOff>428625</xdr:colOff>
                    <xdr:row>7</xdr:row>
                    <xdr:rowOff>219075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180975</xdr:colOff>
                    <xdr:row>8</xdr:row>
                    <xdr:rowOff>9525</xdr:rowOff>
                  </from>
                  <to>
                    <xdr:col>0</xdr:col>
                    <xdr:colOff>428625</xdr:colOff>
                    <xdr:row>8</xdr:row>
                    <xdr:rowOff>228600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0</xdr:col>
                    <xdr:colOff>180975</xdr:colOff>
                    <xdr:row>9</xdr:row>
                    <xdr:rowOff>0</xdr:rowOff>
                  </from>
                  <to>
                    <xdr:col>0</xdr:col>
                    <xdr:colOff>419100</xdr:colOff>
                    <xdr:row>9</xdr:row>
                    <xdr:rowOff>219075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0</xdr:col>
                    <xdr:colOff>180975</xdr:colOff>
                    <xdr:row>9</xdr:row>
                    <xdr:rowOff>333375</xdr:rowOff>
                  </from>
                  <to>
                    <xdr:col>0</xdr:col>
                    <xdr:colOff>419100</xdr:colOff>
                    <xdr:row>11</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0</xdr:col>
                    <xdr:colOff>180975</xdr:colOff>
                    <xdr:row>11</xdr:row>
                    <xdr:rowOff>9525</xdr:rowOff>
                  </from>
                  <to>
                    <xdr:col>0</xdr:col>
                    <xdr:colOff>419100</xdr:colOff>
                    <xdr:row>11</xdr:row>
                    <xdr:rowOff>228600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0</xdr:col>
                    <xdr:colOff>180975</xdr:colOff>
                    <xdr:row>11</xdr:row>
                    <xdr:rowOff>304800</xdr:rowOff>
                  </from>
                  <to>
                    <xdr:col>0</xdr:col>
                    <xdr:colOff>419100</xdr:colOff>
                    <xdr:row>13</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0</xdr:col>
                    <xdr:colOff>180975</xdr:colOff>
                    <xdr:row>13</xdr:row>
                    <xdr:rowOff>0</xdr:rowOff>
                  </from>
                  <to>
                    <xdr:col>0</xdr:col>
                    <xdr:colOff>419100</xdr:colOff>
                    <xdr:row>13</xdr:row>
                    <xdr:rowOff>219075</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0</xdr:col>
                    <xdr:colOff>180975</xdr:colOff>
                    <xdr:row>13</xdr:row>
                    <xdr:rowOff>466725</xdr:rowOff>
                  </from>
                  <to>
                    <xdr:col>0</xdr:col>
                    <xdr:colOff>419100</xdr:colOff>
                    <xdr:row>14</xdr:row>
                    <xdr:rowOff>200025</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0</xdr:col>
                    <xdr:colOff>180975</xdr:colOff>
                    <xdr:row>15</xdr:row>
                    <xdr:rowOff>0</xdr:rowOff>
                  </from>
                  <to>
                    <xdr:col>0</xdr:col>
                    <xdr:colOff>419100</xdr:colOff>
                    <xdr:row>15</xdr:row>
                    <xdr:rowOff>219075</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0</xdr:col>
                    <xdr:colOff>180975</xdr:colOff>
                    <xdr:row>15</xdr:row>
                    <xdr:rowOff>304800</xdr:rowOff>
                  </from>
                  <to>
                    <xdr:col>0</xdr:col>
                    <xdr:colOff>428625</xdr:colOff>
                    <xdr:row>16</xdr:row>
                    <xdr:rowOff>190500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0</xdr:col>
                    <xdr:colOff>180975</xdr:colOff>
                    <xdr:row>16</xdr:row>
                    <xdr:rowOff>1247775</xdr:rowOff>
                  </from>
                  <to>
                    <xdr:col>0</xdr:col>
                    <xdr:colOff>419100</xdr:colOff>
                    <xdr:row>18</xdr:row>
                    <xdr:rowOff>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0</xdr:col>
                    <xdr:colOff>180975</xdr:colOff>
                    <xdr:row>17</xdr:row>
                    <xdr:rowOff>180975</xdr:rowOff>
                  </from>
                  <to>
                    <xdr:col>0</xdr:col>
                    <xdr:colOff>419100</xdr:colOff>
                    <xdr:row>18</xdr:row>
                    <xdr:rowOff>219075</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0</xdr:col>
                    <xdr:colOff>180975</xdr:colOff>
                    <xdr:row>18</xdr:row>
                    <xdr:rowOff>333375</xdr:rowOff>
                  </from>
                  <to>
                    <xdr:col>0</xdr:col>
                    <xdr:colOff>419100</xdr:colOff>
                    <xdr:row>19</xdr:row>
                    <xdr:rowOff>200025</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0</xdr:col>
                    <xdr:colOff>180975</xdr:colOff>
                    <xdr:row>19</xdr:row>
                    <xdr:rowOff>314325</xdr:rowOff>
                  </from>
                  <to>
                    <xdr:col>0</xdr:col>
                    <xdr:colOff>419100</xdr:colOff>
                    <xdr:row>20</xdr:row>
                    <xdr:rowOff>200025</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0</xdr:col>
                    <xdr:colOff>180975</xdr:colOff>
                    <xdr:row>20</xdr:row>
                    <xdr:rowOff>304800</xdr:rowOff>
                  </from>
                  <to>
                    <xdr:col>0</xdr:col>
                    <xdr:colOff>419100</xdr:colOff>
                    <xdr:row>21</xdr:row>
                    <xdr:rowOff>200025</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4"/>
  <sheetViews>
    <sheetView showGridLines="0" view="pageLayout" zoomScaleNormal="170" zoomScaleSheetLayoutView="140" workbookViewId="0">
      <selection activeCell="B14" sqref="B14"/>
    </sheetView>
  </sheetViews>
  <sheetFormatPr defaultColWidth="8.85546875" defaultRowHeight="15" x14ac:dyDescent="0.25"/>
  <cols>
    <col min="1" max="1" width="5.140625" customWidth="1"/>
    <col min="4" max="4" width="5.28515625" customWidth="1"/>
    <col min="11" max="11" width="13.85546875" customWidth="1"/>
  </cols>
  <sheetData>
    <row r="1" spans="1:11" s="3" customFormat="1" ht="12.75" x14ac:dyDescent="0.2">
      <c r="F1" s="17" t="s">
        <v>147</v>
      </c>
    </row>
    <row r="2" spans="1:11" s="3" customFormat="1" ht="10.5" customHeight="1" x14ac:dyDescent="0.2"/>
    <row r="3" spans="1:11" s="3" customFormat="1" ht="15" customHeight="1" x14ac:dyDescent="0.2">
      <c r="A3" s="16" t="s">
        <v>148</v>
      </c>
      <c r="B3" s="9"/>
      <c r="C3" s="9"/>
      <c r="D3" s="9"/>
      <c r="E3" s="9"/>
      <c r="F3" s="9"/>
      <c r="G3" s="9"/>
      <c r="H3" s="9"/>
      <c r="I3" s="9"/>
      <c r="J3" s="9"/>
      <c r="K3" s="10"/>
    </row>
    <row r="4" spans="1:11" ht="5.25" customHeight="1" x14ac:dyDescent="0.25"/>
    <row r="5" spans="1:11" x14ac:dyDescent="0.25">
      <c r="A5" s="1" t="s">
        <v>149</v>
      </c>
    </row>
    <row r="6" spans="1:11" ht="5.25" customHeight="1" x14ac:dyDescent="0.25"/>
    <row r="7" spans="1:11" ht="36" customHeight="1" x14ac:dyDescent="0.25">
      <c r="A7" s="165" t="s">
        <v>129</v>
      </c>
      <c r="B7" s="124" t="s">
        <v>150</v>
      </c>
      <c r="C7" s="237" t="s">
        <v>151</v>
      </c>
      <c r="D7" s="238"/>
      <c r="E7" s="239" t="s">
        <v>152</v>
      </c>
      <c r="F7" s="193"/>
      <c r="G7" s="193"/>
      <c r="H7" s="193"/>
      <c r="I7" s="193"/>
      <c r="J7" s="193"/>
      <c r="K7" s="193"/>
    </row>
    <row r="8" spans="1:11" x14ac:dyDescent="0.25">
      <c r="A8" s="43"/>
      <c r="B8" s="44"/>
      <c r="C8" s="236" t="s">
        <v>153</v>
      </c>
      <c r="D8" s="236"/>
      <c r="E8" s="235" t="s">
        <v>154</v>
      </c>
      <c r="F8" s="235"/>
      <c r="G8" s="235"/>
      <c r="H8" s="235"/>
      <c r="I8" s="235"/>
      <c r="J8" s="235"/>
      <c r="K8" s="235"/>
    </row>
    <row r="9" spans="1:11" x14ac:dyDescent="0.25">
      <c r="A9" s="43"/>
      <c r="B9" s="44"/>
      <c r="C9" s="236" t="s">
        <v>155</v>
      </c>
      <c r="D9" s="236"/>
      <c r="E9" s="235" t="s">
        <v>156</v>
      </c>
      <c r="F9" s="235"/>
      <c r="G9" s="235"/>
      <c r="H9" s="235"/>
      <c r="I9" s="235"/>
      <c r="J9" s="235"/>
      <c r="K9" s="235"/>
    </row>
    <row r="10" spans="1:11" x14ac:dyDescent="0.25">
      <c r="A10" s="43"/>
      <c r="B10" s="44"/>
      <c r="C10" s="236" t="s">
        <v>157</v>
      </c>
      <c r="D10" s="236"/>
      <c r="E10" s="235" t="s">
        <v>158</v>
      </c>
      <c r="F10" s="235"/>
      <c r="G10" s="235"/>
      <c r="H10" s="235"/>
      <c r="I10" s="235"/>
      <c r="J10" s="235"/>
      <c r="K10" s="235"/>
    </row>
    <row r="11" spans="1:11" ht="59.25" customHeight="1" x14ac:dyDescent="0.25">
      <c r="A11" s="43"/>
      <c r="B11" s="44"/>
      <c r="C11" s="236" t="s">
        <v>159</v>
      </c>
      <c r="D11" s="236"/>
      <c r="E11" s="235" t="s">
        <v>160</v>
      </c>
      <c r="F11" s="235"/>
      <c r="G11" s="235"/>
      <c r="H11" s="235"/>
      <c r="I11" s="235"/>
      <c r="J11" s="235"/>
      <c r="K11" s="235"/>
    </row>
    <row r="12" spans="1:11" x14ac:dyDescent="0.25">
      <c r="A12" s="43"/>
      <c r="B12" s="44"/>
      <c r="C12" s="236" t="s">
        <v>161</v>
      </c>
      <c r="D12" s="236"/>
      <c r="E12" s="235" t="s">
        <v>162</v>
      </c>
      <c r="F12" s="235"/>
      <c r="G12" s="235"/>
      <c r="H12" s="235"/>
      <c r="I12" s="235"/>
      <c r="J12" s="235"/>
      <c r="K12" s="235"/>
    </row>
    <row r="13" spans="1:11" ht="60.75" customHeight="1" x14ac:dyDescent="0.25">
      <c r="A13" s="43"/>
      <c r="B13" s="44"/>
      <c r="C13" s="235" t="s">
        <v>163</v>
      </c>
      <c r="D13" s="235"/>
      <c r="E13" s="235" t="s">
        <v>164</v>
      </c>
      <c r="F13" s="235"/>
      <c r="G13" s="235"/>
      <c r="H13" s="235"/>
      <c r="I13" s="235"/>
      <c r="J13" s="235"/>
      <c r="K13" s="235"/>
    </row>
    <row r="14" spans="1:11" ht="73.5" customHeight="1" x14ac:dyDescent="0.25">
      <c r="A14" s="43"/>
      <c r="B14" s="44"/>
      <c r="C14" s="236" t="s">
        <v>165</v>
      </c>
      <c r="D14" s="236"/>
      <c r="E14" s="235" t="s">
        <v>473</v>
      </c>
      <c r="F14" s="235"/>
      <c r="G14" s="235"/>
      <c r="H14" s="235"/>
      <c r="I14" s="235"/>
      <c r="J14" s="235"/>
      <c r="K14" s="235"/>
    </row>
    <row r="15" spans="1:11" ht="27" customHeight="1" x14ac:dyDescent="0.25">
      <c r="A15" s="43"/>
      <c r="B15" s="44"/>
      <c r="C15" s="235" t="s">
        <v>166</v>
      </c>
      <c r="D15" s="235"/>
      <c r="E15" s="235" t="s">
        <v>167</v>
      </c>
      <c r="F15" s="235"/>
      <c r="G15" s="235"/>
      <c r="H15" s="235"/>
      <c r="I15" s="235"/>
      <c r="J15" s="235"/>
      <c r="K15" s="235"/>
    </row>
    <row r="16" spans="1:11" ht="50.25" customHeight="1" x14ac:dyDescent="0.25">
      <c r="A16" s="43"/>
      <c r="B16" s="44"/>
      <c r="C16" s="235" t="s">
        <v>168</v>
      </c>
      <c r="D16" s="235"/>
      <c r="E16" s="235" t="s">
        <v>169</v>
      </c>
      <c r="F16" s="235"/>
      <c r="G16" s="235"/>
      <c r="H16" s="235"/>
      <c r="I16" s="235"/>
      <c r="J16" s="235"/>
      <c r="K16" s="235"/>
    </row>
    <row r="17" spans="1:11" ht="39" customHeight="1" x14ac:dyDescent="0.25">
      <c r="A17" s="43"/>
      <c r="B17" s="44"/>
      <c r="C17" s="235" t="s">
        <v>170</v>
      </c>
      <c r="D17" s="235"/>
      <c r="E17" s="235" t="s">
        <v>171</v>
      </c>
      <c r="F17" s="235"/>
      <c r="G17" s="235"/>
      <c r="H17" s="235"/>
      <c r="I17" s="235"/>
      <c r="J17" s="235"/>
      <c r="K17" s="235"/>
    </row>
    <row r="18" spans="1:11" ht="62.25" customHeight="1" x14ac:dyDescent="0.25">
      <c r="A18" s="43"/>
      <c r="B18" s="44"/>
      <c r="C18" s="235" t="s">
        <v>172</v>
      </c>
      <c r="D18" s="236"/>
      <c r="E18" s="235" t="s">
        <v>173</v>
      </c>
      <c r="F18" s="235"/>
      <c r="G18" s="235"/>
      <c r="H18" s="235"/>
      <c r="I18" s="235"/>
      <c r="J18" s="235"/>
      <c r="K18" s="235"/>
    </row>
    <row r="19" spans="1:11" ht="38.25" customHeight="1" x14ac:dyDescent="0.25">
      <c r="A19" s="43"/>
      <c r="B19" s="44"/>
      <c r="C19" s="235" t="s">
        <v>174</v>
      </c>
      <c r="D19" s="235"/>
      <c r="E19" s="235" t="s">
        <v>175</v>
      </c>
      <c r="F19" s="235"/>
      <c r="G19" s="235"/>
      <c r="H19" s="235"/>
      <c r="I19" s="235"/>
      <c r="J19" s="235"/>
      <c r="K19" s="235"/>
    </row>
    <row r="20" spans="1:11" ht="50.25" customHeight="1" x14ac:dyDescent="0.25">
      <c r="A20" s="43"/>
      <c r="B20" s="44"/>
      <c r="C20" s="236" t="s">
        <v>176</v>
      </c>
      <c r="D20" s="236"/>
      <c r="E20" s="235" t="s">
        <v>177</v>
      </c>
      <c r="F20" s="235"/>
      <c r="G20" s="235"/>
      <c r="H20" s="235"/>
      <c r="I20" s="235"/>
      <c r="J20" s="235"/>
      <c r="K20" s="235"/>
    </row>
    <row r="21" spans="1:11" ht="15" customHeight="1" x14ac:dyDescent="0.25">
      <c r="A21" s="43"/>
      <c r="B21" s="44"/>
      <c r="C21" s="236" t="s">
        <v>178</v>
      </c>
      <c r="D21" s="236"/>
      <c r="E21" s="235" t="s">
        <v>179</v>
      </c>
      <c r="F21" s="235"/>
      <c r="G21" s="235"/>
      <c r="H21" s="235"/>
      <c r="I21" s="235"/>
      <c r="J21" s="235"/>
      <c r="K21" s="235"/>
    </row>
    <row r="22" spans="1:11" ht="50.25" customHeight="1" x14ac:dyDescent="0.25">
      <c r="A22" s="43"/>
      <c r="B22" s="44"/>
      <c r="C22" s="235" t="s">
        <v>180</v>
      </c>
      <c r="D22" s="236"/>
      <c r="E22" s="235" t="s">
        <v>181</v>
      </c>
      <c r="F22" s="235"/>
      <c r="G22" s="235"/>
      <c r="H22" s="235"/>
      <c r="I22" s="235"/>
      <c r="J22" s="235"/>
      <c r="K22" s="235"/>
    </row>
    <row r="23" spans="1:11" ht="26.25" customHeight="1" x14ac:dyDescent="0.25">
      <c r="A23" s="43"/>
      <c r="B23" s="44"/>
      <c r="C23" s="235" t="s">
        <v>182</v>
      </c>
      <c r="D23" s="235"/>
      <c r="E23" s="235" t="s">
        <v>183</v>
      </c>
      <c r="F23" s="235"/>
      <c r="G23" s="235"/>
      <c r="H23" s="235"/>
      <c r="I23" s="235"/>
      <c r="J23" s="235"/>
      <c r="K23" s="235"/>
    </row>
    <row r="24" spans="1:11" ht="28.5" customHeight="1" x14ac:dyDescent="0.25">
      <c r="A24" s="240" t="s">
        <v>469</v>
      </c>
      <c r="B24" s="241"/>
      <c r="C24" s="241"/>
      <c r="D24" s="241"/>
      <c r="E24" s="241"/>
      <c r="F24" s="241"/>
      <c r="G24" s="241"/>
      <c r="H24" s="241"/>
      <c r="I24" s="241"/>
      <c r="J24" s="241"/>
      <c r="K24" s="242"/>
    </row>
  </sheetData>
  <mergeCells count="35">
    <mergeCell ref="A24:K24"/>
    <mergeCell ref="E19:K19"/>
    <mergeCell ref="E20:K20"/>
    <mergeCell ref="E21:K21"/>
    <mergeCell ref="E22:K22"/>
    <mergeCell ref="C23:D23"/>
    <mergeCell ref="E23:K23"/>
    <mergeCell ref="C22:D22"/>
    <mergeCell ref="C21:D21"/>
    <mergeCell ref="C16:D16"/>
    <mergeCell ref="E13:K13"/>
    <mergeCell ref="E14:K14"/>
    <mergeCell ref="E15:K15"/>
    <mergeCell ref="E16:K16"/>
    <mergeCell ref="C15:D15"/>
    <mergeCell ref="C14:D14"/>
    <mergeCell ref="E18:K18"/>
    <mergeCell ref="C18:D18"/>
    <mergeCell ref="C19:D19"/>
    <mergeCell ref="C20:D20"/>
    <mergeCell ref="C17:D17"/>
    <mergeCell ref="E17:K17"/>
    <mergeCell ref="C7:D7"/>
    <mergeCell ref="E7:K7"/>
    <mergeCell ref="C8:D8"/>
    <mergeCell ref="C9:D9"/>
    <mergeCell ref="C10:D10"/>
    <mergeCell ref="E8:K8"/>
    <mergeCell ref="E9:K9"/>
    <mergeCell ref="E10:K10"/>
    <mergeCell ref="E12:K12"/>
    <mergeCell ref="E11:K11"/>
    <mergeCell ref="C11:D11"/>
    <mergeCell ref="C12:D12"/>
    <mergeCell ref="C13:D13"/>
  </mergeCells>
  <pageMargins left="0.4" right="0.4" top="0.4" bottom="0.4" header="0.3" footer="0.3"/>
  <pageSetup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0</xdr:col>
                    <xdr:colOff>66675</xdr:colOff>
                    <xdr:row>7</xdr:row>
                    <xdr:rowOff>0</xdr:rowOff>
                  </from>
                  <to>
                    <xdr:col>0</xdr:col>
                    <xdr:colOff>304800</xdr:colOff>
                    <xdr:row>8</xdr:row>
                    <xdr:rowOff>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0</xdr:col>
                    <xdr:colOff>66675</xdr:colOff>
                    <xdr:row>8</xdr:row>
                    <xdr:rowOff>0</xdr:rowOff>
                  </from>
                  <to>
                    <xdr:col>0</xdr:col>
                    <xdr:colOff>304800</xdr:colOff>
                    <xdr:row>9</xdr:row>
                    <xdr:rowOff>9525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0</xdr:col>
                    <xdr:colOff>57150</xdr:colOff>
                    <xdr:row>8</xdr:row>
                    <xdr:rowOff>171450</xdr:rowOff>
                  </from>
                  <to>
                    <xdr:col>0</xdr:col>
                    <xdr:colOff>304800</xdr:colOff>
                    <xdr:row>10</xdr:row>
                    <xdr:rowOff>9525</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0</xdr:col>
                    <xdr:colOff>57150</xdr:colOff>
                    <xdr:row>10</xdr:row>
                    <xdr:rowOff>9525</xdr:rowOff>
                  </from>
                  <to>
                    <xdr:col>0</xdr:col>
                    <xdr:colOff>304800</xdr:colOff>
                    <xdr:row>10</xdr:row>
                    <xdr:rowOff>228600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0</xdr:col>
                    <xdr:colOff>57150</xdr:colOff>
                    <xdr:row>10</xdr:row>
                    <xdr:rowOff>723900</xdr:rowOff>
                  </from>
                  <to>
                    <xdr:col>0</xdr:col>
                    <xdr:colOff>304800</xdr:colOff>
                    <xdr:row>12</xdr:row>
                    <xdr:rowOff>9525</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0</xdr:col>
                    <xdr:colOff>57150</xdr:colOff>
                    <xdr:row>12</xdr:row>
                    <xdr:rowOff>9525</xdr:rowOff>
                  </from>
                  <to>
                    <xdr:col>0</xdr:col>
                    <xdr:colOff>304800</xdr:colOff>
                    <xdr:row>12</xdr:row>
                    <xdr:rowOff>228600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0</xdr:col>
                    <xdr:colOff>47625</xdr:colOff>
                    <xdr:row>12</xdr:row>
                    <xdr:rowOff>762000</xdr:rowOff>
                  </from>
                  <to>
                    <xdr:col>0</xdr:col>
                    <xdr:colOff>295275</xdr:colOff>
                    <xdr:row>13</xdr:row>
                    <xdr:rowOff>209550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0</xdr:col>
                    <xdr:colOff>47625</xdr:colOff>
                    <xdr:row>14</xdr:row>
                    <xdr:rowOff>9525</xdr:rowOff>
                  </from>
                  <to>
                    <xdr:col>0</xdr:col>
                    <xdr:colOff>295275</xdr:colOff>
                    <xdr:row>14</xdr:row>
                    <xdr:rowOff>228600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0</xdr:col>
                    <xdr:colOff>47625</xdr:colOff>
                    <xdr:row>15</xdr:row>
                    <xdr:rowOff>0</xdr:rowOff>
                  </from>
                  <to>
                    <xdr:col>0</xdr:col>
                    <xdr:colOff>295275</xdr:colOff>
                    <xdr:row>15</xdr:row>
                    <xdr:rowOff>219075</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0</xdr:col>
                    <xdr:colOff>47625</xdr:colOff>
                    <xdr:row>16</xdr:row>
                    <xdr:rowOff>0</xdr:rowOff>
                  </from>
                  <to>
                    <xdr:col>0</xdr:col>
                    <xdr:colOff>295275</xdr:colOff>
                    <xdr:row>16</xdr:row>
                    <xdr:rowOff>219075</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0</xdr:col>
                    <xdr:colOff>47625</xdr:colOff>
                    <xdr:row>16</xdr:row>
                    <xdr:rowOff>495300</xdr:rowOff>
                  </from>
                  <to>
                    <xdr:col>0</xdr:col>
                    <xdr:colOff>295275</xdr:colOff>
                    <xdr:row>17</xdr:row>
                    <xdr:rowOff>219075</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0</xdr:col>
                    <xdr:colOff>66675</xdr:colOff>
                    <xdr:row>18</xdr:row>
                    <xdr:rowOff>0</xdr:rowOff>
                  </from>
                  <to>
                    <xdr:col>0</xdr:col>
                    <xdr:colOff>304800</xdr:colOff>
                    <xdr:row>18</xdr:row>
                    <xdr:rowOff>219075</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0</xdr:col>
                    <xdr:colOff>66675</xdr:colOff>
                    <xdr:row>19</xdr:row>
                    <xdr:rowOff>9525</xdr:rowOff>
                  </from>
                  <to>
                    <xdr:col>0</xdr:col>
                    <xdr:colOff>304800</xdr:colOff>
                    <xdr:row>19</xdr:row>
                    <xdr:rowOff>228600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0</xdr:col>
                    <xdr:colOff>66675</xdr:colOff>
                    <xdr:row>19</xdr:row>
                    <xdr:rowOff>619125</xdr:rowOff>
                  </from>
                  <to>
                    <xdr:col>0</xdr:col>
                    <xdr:colOff>304800</xdr:colOff>
                    <xdr:row>21</xdr:row>
                    <xdr:rowOff>9525</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0</xdr:col>
                    <xdr:colOff>66675</xdr:colOff>
                    <xdr:row>21</xdr:row>
                    <xdr:rowOff>0</xdr:rowOff>
                  </from>
                  <to>
                    <xdr:col>0</xdr:col>
                    <xdr:colOff>304800</xdr:colOff>
                    <xdr:row>21</xdr:row>
                    <xdr:rowOff>219075</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0</xdr:col>
                    <xdr:colOff>66675</xdr:colOff>
                    <xdr:row>22</xdr:row>
                    <xdr:rowOff>28575</xdr:rowOff>
                  </from>
                  <to>
                    <xdr:col>0</xdr:col>
                    <xdr:colOff>304800</xdr:colOff>
                    <xdr:row>22</xdr:row>
                    <xdr:rowOff>238125</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40"/>
  <sheetViews>
    <sheetView showGridLines="0" zoomScale="90" zoomScaleNormal="90" zoomScaleSheetLayoutView="100" zoomScalePageLayoutView="200" workbookViewId="0">
      <selection activeCell="K48" sqref="K48"/>
    </sheetView>
  </sheetViews>
  <sheetFormatPr defaultColWidth="8.85546875" defaultRowHeight="15" x14ac:dyDescent="0.25"/>
  <cols>
    <col min="2" max="2" width="6.85546875" customWidth="1"/>
    <col min="3" max="3" width="7.7109375" customWidth="1"/>
    <col min="11" max="11" width="12.85546875" customWidth="1"/>
  </cols>
  <sheetData>
    <row r="1" spans="1:11" s="3" customFormat="1" ht="12.75" x14ac:dyDescent="0.2">
      <c r="F1" s="17" t="s">
        <v>184</v>
      </c>
    </row>
    <row r="2" spans="1:11" s="3" customFormat="1" ht="10.5" customHeight="1" x14ac:dyDescent="0.2"/>
    <row r="3" spans="1:11" s="3" customFormat="1" ht="15" customHeight="1" x14ac:dyDescent="0.2">
      <c r="A3" s="16" t="s">
        <v>185</v>
      </c>
      <c r="B3" s="9"/>
      <c r="C3" s="9"/>
      <c r="D3" s="9"/>
      <c r="E3" s="9"/>
      <c r="F3" s="9"/>
      <c r="G3" s="9"/>
      <c r="H3" s="9"/>
      <c r="I3" s="9"/>
      <c r="J3" s="9"/>
      <c r="K3" s="10"/>
    </row>
    <row r="4" spans="1:11" s="3" customFormat="1" ht="12" customHeight="1" x14ac:dyDescent="0.2">
      <c r="A4" s="18"/>
    </row>
    <row r="5" spans="1:11" s="3" customFormat="1" ht="60" customHeight="1" x14ac:dyDescent="0.2">
      <c r="A5" s="219" t="s">
        <v>451</v>
      </c>
      <c r="B5" s="219"/>
      <c r="C5" s="219"/>
      <c r="D5" s="219"/>
      <c r="E5" s="219"/>
      <c r="F5" s="219"/>
      <c r="G5" s="219"/>
      <c r="H5" s="219"/>
      <c r="I5" s="219"/>
      <c r="J5" s="219"/>
      <c r="K5" s="219"/>
    </row>
    <row r="6" spans="1:11" ht="11.25" customHeight="1" x14ac:dyDescent="0.25"/>
    <row r="7" spans="1:11" x14ac:dyDescent="0.25">
      <c r="A7" s="18" t="s">
        <v>186</v>
      </c>
    </row>
    <row r="8" spans="1:11" ht="10.5" customHeight="1" x14ac:dyDescent="0.25"/>
    <row r="9" spans="1:11" x14ac:dyDescent="0.25">
      <c r="A9" s="164" t="s">
        <v>129</v>
      </c>
      <c r="B9" s="244" t="s">
        <v>187</v>
      </c>
      <c r="C9" s="245"/>
      <c r="D9" s="231" t="s">
        <v>188</v>
      </c>
      <c r="E9" s="231"/>
      <c r="F9" s="231"/>
      <c r="G9" s="231"/>
      <c r="H9" s="231"/>
      <c r="I9" s="231"/>
      <c r="J9" s="231"/>
      <c r="K9" s="231"/>
    </row>
    <row r="10" spans="1:11" ht="28.5" customHeight="1" x14ac:dyDescent="0.25">
      <c r="A10" s="42"/>
      <c r="B10" s="243"/>
      <c r="C10" s="243"/>
      <c r="D10" s="230" t="s">
        <v>189</v>
      </c>
      <c r="E10" s="230"/>
      <c r="F10" s="230"/>
      <c r="G10" s="230"/>
      <c r="H10" s="230"/>
      <c r="I10" s="230"/>
      <c r="J10" s="230"/>
      <c r="K10" s="230"/>
    </row>
    <row r="11" spans="1:11" ht="14.25" customHeight="1" x14ac:dyDescent="0.25">
      <c r="A11" s="42"/>
      <c r="B11" s="243"/>
      <c r="C11" s="243"/>
      <c r="D11" s="230" t="s">
        <v>190</v>
      </c>
      <c r="E11" s="230"/>
      <c r="F11" s="230"/>
      <c r="G11" s="230"/>
      <c r="H11" s="230"/>
      <c r="I11" s="230"/>
      <c r="J11" s="230"/>
      <c r="K11" s="230"/>
    </row>
    <row r="12" spans="1:11" ht="13.5" customHeight="1" x14ac:dyDescent="0.25">
      <c r="A12" s="42"/>
      <c r="B12" s="243"/>
      <c r="C12" s="243"/>
      <c r="D12" s="230" t="s">
        <v>191</v>
      </c>
      <c r="E12" s="230"/>
      <c r="F12" s="230"/>
      <c r="G12" s="230"/>
      <c r="H12" s="230"/>
      <c r="I12" s="230"/>
      <c r="J12" s="230"/>
      <c r="K12" s="230"/>
    </row>
    <row r="13" spans="1:11" ht="14.25" customHeight="1" x14ac:dyDescent="0.25">
      <c r="A13" s="42"/>
      <c r="B13" s="243"/>
      <c r="C13" s="243"/>
      <c r="D13" s="230" t="s">
        <v>192</v>
      </c>
      <c r="E13" s="230"/>
      <c r="F13" s="230"/>
      <c r="G13" s="230"/>
      <c r="H13" s="230"/>
      <c r="I13" s="230"/>
      <c r="J13" s="230"/>
      <c r="K13" s="230"/>
    </row>
    <row r="14" spans="1:11" ht="38.450000000000003" customHeight="1" x14ac:dyDescent="0.25">
      <c r="A14" s="42"/>
      <c r="B14" s="243"/>
      <c r="C14" s="243"/>
      <c r="D14" s="230" t="s">
        <v>193</v>
      </c>
      <c r="E14" s="230"/>
      <c r="F14" s="230"/>
      <c r="G14" s="230"/>
      <c r="H14" s="230"/>
      <c r="I14" s="230"/>
      <c r="J14" s="230"/>
      <c r="K14" s="230"/>
    </row>
    <row r="15" spans="1:11" ht="38.450000000000003" customHeight="1" x14ac:dyDescent="0.25">
      <c r="A15" s="42"/>
      <c r="B15" s="243"/>
      <c r="C15" s="243"/>
      <c r="D15" s="230" t="s">
        <v>194</v>
      </c>
      <c r="E15" s="230"/>
      <c r="F15" s="230"/>
      <c r="G15" s="230"/>
      <c r="H15" s="230"/>
      <c r="I15" s="230"/>
      <c r="J15" s="230"/>
      <c r="K15" s="230"/>
    </row>
    <row r="16" spans="1:11" ht="51.75" customHeight="1" x14ac:dyDescent="0.25">
      <c r="A16" s="42"/>
      <c r="B16" s="243"/>
      <c r="C16" s="243"/>
      <c r="D16" s="230" t="s">
        <v>195</v>
      </c>
      <c r="E16" s="230"/>
      <c r="F16" s="230"/>
      <c r="G16" s="230"/>
      <c r="H16" s="230"/>
      <c r="I16" s="230"/>
      <c r="J16" s="230"/>
      <c r="K16" s="230"/>
    </row>
    <row r="17" spans="1:11" ht="15" customHeight="1" x14ac:dyDescent="0.25">
      <c r="A17" s="42"/>
      <c r="B17" s="243"/>
      <c r="C17" s="243"/>
      <c r="D17" s="230" t="s">
        <v>196</v>
      </c>
      <c r="E17" s="230"/>
      <c r="F17" s="230"/>
      <c r="G17" s="230"/>
      <c r="H17" s="230"/>
      <c r="I17" s="230"/>
      <c r="J17" s="230"/>
      <c r="K17" s="230"/>
    </row>
    <row r="18" spans="1:11" ht="15" customHeight="1" x14ac:dyDescent="0.25">
      <c r="A18" s="42"/>
      <c r="B18" s="243"/>
      <c r="C18" s="243"/>
      <c r="D18" s="230" t="s">
        <v>197</v>
      </c>
      <c r="E18" s="230"/>
      <c r="F18" s="230"/>
      <c r="G18" s="230"/>
      <c r="H18" s="230"/>
      <c r="I18" s="230"/>
      <c r="J18" s="230"/>
      <c r="K18" s="230"/>
    </row>
    <row r="20" spans="1:11" x14ac:dyDescent="0.25">
      <c r="A20" s="18" t="s">
        <v>198</v>
      </c>
    </row>
    <row r="21" spans="1:11" ht="10.5" customHeight="1" x14ac:dyDescent="0.25"/>
    <row r="22" spans="1:11" x14ac:dyDescent="0.25">
      <c r="A22" s="164" t="s">
        <v>129</v>
      </c>
      <c r="B22" s="244" t="s">
        <v>187</v>
      </c>
      <c r="C22" s="245"/>
      <c r="D22" s="231" t="s">
        <v>188</v>
      </c>
      <c r="E22" s="231"/>
      <c r="F22" s="231"/>
      <c r="G22" s="231"/>
      <c r="H22" s="231"/>
      <c r="I22" s="231"/>
      <c r="J22" s="231"/>
      <c r="K22" s="231"/>
    </row>
    <row r="23" spans="1:11" ht="15.75" customHeight="1" x14ac:dyDescent="0.25">
      <c r="A23" s="42"/>
      <c r="B23" s="243"/>
      <c r="C23" s="243"/>
      <c r="D23" s="230" t="s">
        <v>199</v>
      </c>
      <c r="E23" s="230"/>
      <c r="F23" s="230"/>
      <c r="G23" s="230"/>
      <c r="H23" s="230"/>
      <c r="I23" s="230"/>
      <c r="J23" s="230"/>
      <c r="K23" s="230"/>
    </row>
    <row r="24" spans="1:11" ht="14.25" customHeight="1" x14ac:dyDescent="0.25">
      <c r="A24" s="42"/>
      <c r="B24" s="243"/>
      <c r="C24" s="243"/>
      <c r="D24" s="230" t="s">
        <v>200</v>
      </c>
      <c r="E24" s="230"/>
      <c r="F24" s="230"/>
      <c r="G24" s="230"/>
      <c r="H24" s="230"/>
      <c r="I24" s="230"/>
      <c r="J24" s="230"/>
      <c r="K24" s="230"/>
    </row>
    <row r="25" spans="1:11" x14ac:dyDescent="0.25">
      <c r="A25" s="19"/>
      <c r="B25" s="19"/>
    </row>
    <row r="26" spans="1:11" ht="38.25" customHeight="1" x14ac:dyDescent="0.25">
      <c r="A26" s="246" t="s">
        <v>450</v>
      </c>
      <c r="B26" s="246"/>
      <c r="C26" s="246"/>
      <c r="D26" s="246"/>
      <c r="E26" s="246"/>
      <c r="F26" s="246"/>
      <c r="G26" s="246"/>
      <c r="H26" s="246"/>
      <c r="I26" s="246"/>
      <c r="J26" s="246"/>
      <c r="K26" s="246"/>
    </row>
    <row r="38" spans="11:11" ht="23.25" customHeight="1" x14ac:dyDescent="0.25"/>
    <row r="40" spans="11:11" x14ac:dyDescent="0.25">
      <c r="K40" s="172" t="s">
        <v>458</v>
      </c>
    </row>
  </sheetData>
  <mergeCells count="28">
    <mergeCell ref="A26:K26"/>
    <mergeCell ref="B22:C22"/>
    <mergeCell ref="D22:K22"/>
    <mergeCell ref="B23:C23"/>
    <mergeCell ref="D23:K23"/>
    <mergeCell ref="B24:C24"/>
    <mergeCell ref="D24:K24"/>
    <mergeCell ref="D18:K18"/>
    <mergeCell ref="B13:C13"/>
    <mergeCell ref="B14:C14"/>
    <mergeCell ref="B15:C15"/>
    <mergeCell ref="B16:C16"/>
    <mergeCell ref="B17:C17"/>
    <mergeCell ref="B18:C18"/>
    <mergeCell ref="D13:K13"/>
    <mergeCell ref="D14:K14"/>
    <mergeCell ref="D15:K15"/>
    <mergeCell ref="D16:K16"/>
    <mergeCell ref="D17:K17"/>
    <mergeCell ref="B12:C12"/>
    <mergeCell ref="D10:K10"/>
    <mergeCell ref="D11:K11"/>
    <mergeCell ref="D12:K12"/>
    <mergeCell ref="A5:K5"/>
    <mergeCell ref="B9:C9"/>
    <mergeCell ref="D9:K9"/>
    <mergeCell ref="B10:C10"/>
    <mergeCell ref="B11:C11"/>
  </mergeCells>
  <pageMargins left="0.3" right="0.3" top="0.3" bottom="0.3" header="0.3" footer="0.3"/>
  <pageSetup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0</xdr:col>
                    <xdr:colOff>219075</xdr:colOff>
                    <xdr:row>10</xdr:row>
                    <xdr:rowOff>152400</xdr:rowOff>
                  </from>
                  <to>
                    <xdr:col>0</xdr:col>
                    <xdr:colOff>466725</xdr:colOff>
                    <xdr:row>12</xdr:row>
                    <xdr:rowOff>28575</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0</xdr:col>
                    <xdr:colOff>219075</xdr:colOff>
                    <xdr:row>9</xdr:row>
                    <xdr:rowOff>333375</xdr:rowOff>
                  </from>
                  <to>
                    <xdr:col>0</xdr:col>
                    <xdr:colOff>466725</xdr:colOff>
                    <xdr:row>11</xdr:row>
                    <xdr:rowOff>9525</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0</xdr:col>
                    <xdr:colOff>219075</xdr:colOff>
                    <xdr:row>16</xdr:row>
                    <xdr:rowOff>180975</xdr:rowOff>
                  </from>
                  <to>
                    <xdr:col>0</xdr:col>
                    <xdr:colOff>466725</xdr:colOff>
                    <xdr:row>18</xdr:row>
                    <xdr:rowOff>9525</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0</xdr:col>
                    <xdr:colOff>219075</xdr:colOff>
                    <xdr:row>15</xdr:row>
                    <xdr:rowOff>638175</xdr:rowOff>
                  </from>
                  <to>
                    <xdr:col>0</xdr:col>
                    <xdr:colOff>466725</xdr:colOff>
                    <xdr:row>17</xdr:row>
                    <xdr:rowOff>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0</xdr:col>
                    <xdr:colOff>219075</xdr:colOff>
                    <xdr:row>14</xdr:row>
                    <xdr:rowOff>180975</xdr:rowOff>
                  </from>
                  <to>
                    <xdr:col>0</xdr:col>
                    <xdr:colOff>466725</xdr:colOff>
                    <xdr:row>14</xdr:row>
                    <xdr:rowOff>390525</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0</xdr:col>
                    <xdr:colOff>219075</xdr:colOff>
                    <xdr:row>13</xdr:row>
                    <xdr:rowOff>161925</xdr:rowOff>
                  </from>
                  <to>
                    <xdr:col>0</xdr:col>
                    <xdr:colOff>466725</xdr:colOff>
                    <xdr:row>13</xdr:row>
                    <xdr:rowOff>381000</xdr:rowOff>
                  </to>
                </anchor>
              </controlPr>
            </control>
          </mc:Choice>
        </mc:AlternateContent>
        <mc:AlternateContent xmlns:mc="http://schemas.openxmlformats.org/markup-compatibility/2006">
          <mc:Choice Requires="x14">
            <control shapeId="5128" r:id="rId10" name="Check Box 8">
              <controlPr defaultSize="0" autoFill="0" autoLine="0" autoPict="0">
                <anchor moveWithCells="1">
                  <from>
                    <xdr:col>0</xdr:col>
                    <xdr:colOff>219075</xdr:colOff>
                    <xdr:row>11</xdr:row>
                    <xdr:rowOff>142875</xdr:rowOff>
                  </from>
                  <to>
                    <xdr:col>0</xdr:col>
                    <xdr:colOff>466725</xdr:colOff>
                    <xdr:row>13</xdr:row>
                    <xdr:rowOff>9525</xdr:rowOff>
                  </to>
                </anchor>
              </controlPr>
            </control>
          </mc:Choice>
        </mc:AlternateContent>
        <mc:AlternateContent xmlns:mc="http://schemas.openxmlformats.org/markup-compatibility/2006">
          <mc:Choice Requires="x14">
            <control shapeId="5129" r:id="rId11" name="Check Box 9">
              <controlPr defaultSize="0" autoFill="0" autoLine="0" autoPict="0">
                <anchor moveWithCells="1">
                  <from>
                    <xdr:col>0</xdr:col>
                    <xdr:colOff>219075</xdr:colOff>
                    <xdr:row>9</xdr:row>
                    <xdr:rowOff>0</xdr:rowOff>
                  </from>
                  <to>
                    <xdr:col>0</xdr:col>
                    <xdr:colOff>466725</xdr:colOff>
                    <xdr:row>9</xdr:row>
                    <xdr:rowOff>200025</xdr:rowOff>
                  </to>
                </anchor>
              </controlPr>
            </control>
          </mc:Choice>
        </mc:AlternateContent>
        <mc:AlternateContent xmlns:mc="http://schemas.openxmlformats.org/markup-compatibility/2006">
          <mc:Choice Requires="x14">
            <control shapeId="5131" r:id="rId12" name="Check Box 11">
              <controlPr defaultSize="0" autoFill="0" autoLine="0" autoPict="0">
                <anchor moveWithCells="1">
                  <from>
                    <xdr:col>0</xdr:col>
                    <xdr:colOff>219075</xdr:colOff>
                    <xdr:row>22</xdr:row>
                    <xdr:rowOff>180975</xdr:rowOff>
                  </from>
                  <to>
                    <xdr:col>0</xdr:col>
                    <xdr:colOff>466725</xdr:colOff>
                    <xdr:row>24</xdr:row>
                    <xdr:rowOff>9525</xdr:rowOff>
                  </to>
                </anchor>
              </controlPr>
            </control>
          </mc:Choice>
        </mc:AlternateContent>
        <mc:AlternateContent xmlns:mc="http://schemas.openxmlformats.org/markup-compatibility/2006">
          <mc:Choice Requires="x14">
            <control shapeId="5132" r:id="rId13" name="Check Box 12">
              <controlPr defaultSize="0" autoFill="0" autoLine="0" autoPict="0">
                <anchor moveWithCells="1">
                  <from>
                    <xdr:col>0</xdr:col>
                    <xdr:colOff>219075</xdr:colOff>
                    <xdr:row>22</xdr:row>
                    <xdr:rowOff>0</xdr:rowOff>
                  </from>
                  <to>
                    <xdr:col>0</xdr:col>
                    <xdr:colOff>466725</xdr:colOff>
                    <xdr:row>23</xdr:row>
                    <xdr:rowOff>0</xdr:rowOff>
                  </to>
                </anchor>
              </controlPr>
            </control>
          </mc:Choice>
        </mc:AlternateContent>
        <mc:AlternateContent xmlns:mc="http://schemas.openxmlformats.org/markup-compatibility/2006">
          <mc:Choice Requires="x14">
            <control shapeId="5142" r:id="rId14" name="Check Box 22">
              <controlPr defaultSize="0" autoFill="0" autoLine="0" autoPict="0">
                <anchor moveWithCells="1">
                  <from>
                    <xdr:col>0</xdr:col>
                    <xdr:colOff>219075</xdr:colOff>
                    <xdr:row>15</xdr:row>
                    <xdr:rowOff>180975</xdr:rowOff>
                  </from>
                  <to>
                    <xdr:col>0</xdr:col>
                    <xdr:colOff>466725</xdr:colOff>
                    <xdr:row>15</xdr:row>
                    <xdr:rowOff>390525</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42"/>
  <sheetViews>
    <sheetView showGridLines="0" topLeftCell="A13" zoomScaleNormal="100" zoomScaleSheetLayoutView="180" zoomScalePageLayoutView="200" workbookViewId="0">
      <selection activeCell="A42" sqref="A42:G42"/>
    </sheetView>
  </sheetViews>
  <sheetFormatPr defaultColWidth="9.140625" defaultRowHeight="12" x14ac:dyDescent="0.2"/>
  <cols>
    <col min="1" max="1" width="16" style="3" customWidth="1"/>
    <col min="2" max="2" width="9.85546875" style="3" customWidth="1"/>
    <col min="3" max="3" width="9.28515625" style="3" customWidth="1"/>
    <col min="4" max="4" width="34.5703125" style="3" customWidth="1"/>
    <col min="5" max="5" width="12.85546875" style="3" customWidth="1"/>
    <col min="6" max="6" width="9.85546875" style="3" customWidth="1"/>
    <col min="7" max="7" width="8.42578125" style="3" customWidth="1"/>
    <col min="8" max="16384" width="9.140625" style="3"/>
  </cols>
  <sheetData>
    <row r="1" spans="1:7" ht="14.25" customHeight="1" x14ac:dyDescent="0.2">
      <c r="A1" s="247" t="s">
        <v>201</v>
      </c>
      <c r="B1" s="247"/>
      <c r="C1" s="247"/>
      <c r="D1" s="247"/>
      <c r="E1" s="247"/>
      <c r="F1" s="247"/>
      <c r="G1" s="247"/>
    </row>
    <row r="2" spans="1:7" ht="12.75" customHeight="1" x14ac:dyDescent="0.2">
      <c r="A2" s="251" t="s">
        <v>202</v>
      </c>
      <c r="B2" s="252"/>
      <c r="C2" s="252"/>
      <c r="D2" s="252"/>
      <c r="E2" s="252"/>
      <c r="F2" s="252"/>
      <c r="G2" s="253"/>
    </row>
    <row r="3" spans="1:7" ht="14.25" customHeight="1" x14ac:dyDescent="0.2">
      <c r="A3" s="248" t="s">
        <v>203</v>
      </c>
      <c r="B3" s="249"/>
      <c r="C3" s="249"/>
      <c r="D3" s="249"/>
      <c r="E3" s="249"/>
      <c r="F3" s="249"/>
      <c r="G3" s="250"/>
    </row>
    <row r="4" spans="1:7" ht="12.95" customHeight="1" thickBot="1" x14ac:dyDescent="0.25">
      <c r="A4" s="254" t="s">
        <v>204</v>
      </c>
      <c r="B4" s="255"/>
      <c r="C4" s="255"/>
      <c r="D4" s="255"/>
      <c r="E4" s="255"/>
      <c r="F4" s="255"/>
      <c r="G4" s="256"/>
    </row>
    <row r="5" spans="1:7" ht="15" x14ac:dyDescent="0.2">
      <c r="A5" s="261" t="s">
        <v>205</v>
      </c>
      <c r="B5" s="262"/>
      <c r="C5" s="262"/>
      <c r="D5" s="262"/>
      <c r="E5" s="262"/>
      <c r="F5" s="262"/>
      <c r="G5" s="263"/>
    </row>
    <row r="6" spans="1:7" ht="24.75" customHeight="1" x14ac:dyDescent="0.2">
      <c r="A6" s="270" t="s">
        <v>206</v>
      </c>
      <c r="B6" s="271"/>
      <c r="C6" s="271"/>
      <c r="D6" s="271"/>
      <c r="E6" s="271"/>
      <c r="F6" s="271"/>
      <c r="G6" s="272"/>
    </row>
    <row r="7" spans="1:7" ht="14.1" customHeight="1" x14ac:dyDescent="0.2">
      <c r="A7" s="83" t="s">
        <v>9</v>
      </c>
      <c r="B7" s="236">
        <f>'Project Info'!N12</f>
        <v>0</v>
      </c>
      <c r="C7" s="236"/>
      <c r="D7" s="236"/>
      <c r="E7" s="236"/>
      <c r="F7" s="236"/>
      <c r="G7" s="236"/>
    </row>
    <row r="8" spans="1:7" ht="14.1" customHeight="1" x14ac:dyDescent="0.2">
      <c r="A8" s="83" t="s">
        <v>11</v>
      </c>
      <c r="B8" s="236">
        <f>'Project Info'!N13</f>
        <v>0</v>
      </c>
      <c r="C8" s="236"/>
      <c r="D8" s="236"/>
      <c r="E8" s="236"/>
      <c r="F8" s="236"/>
      <c r="G8" s="236"/>
    </row>
    <row r="9" spans="1:7" ht="12.95" customHeight="1" x14ac:dyDescent="0.2">
      <c r="A9" s="84" t="s">
        <v>207</v>
      </c>
      <c r="B9" s="236">
        <f>'Project Info'!I13</f>
        <v>0</v>
      </c>
      <c r="C9" s="282"/>
      <c r="D9" s="282"/>
      <c r="E9" s="282"/>
      <c r="F9" s="282"/>
      <c r="G9" s="282"/>
    </row>
    <row r="10" spans="1:7" ht="14.1" customHeight="1" thickBot="1" x14ac:dyDescent="0.25">
      <c r="A10" s="83" t="s">
        <v>208</v>
      </c>
      <c r="B10" s="278">
        <f>'Project Info'!C14</f>
        <v>0</v>
      </c>
      <c r="C10" s="279"/>
      <c r="D10" s="279"/>
      <c r="E10" s="279"/>
      <c r="F10" s="279"/>
      <c r="G10" s="280"/>
    </row>
    <row r="11" spans="1:7" ht="14.1" customHeight="1" thickBot="1" x14ac:dyDescent="0.25">
      <c r="A11" s="85" t="s">
        <v>452</v>
      </c>
      <c r="B11" s="134"/>
      <c r="C11" s="135"/>
      <c r="D11" s="275" t="s">
        <v>209</v>
      </c>
      <c r="E11" s="276"/>
      <c r="F11" s="276"/>
      <c r="G11" s="277"/>
    </row>
    <row r="12" spans="1:7" ht="14.1" customHeight="1" x14ac:dyDescent="0.2">
      <c r="A12" s="85" t="s">
        <v>210</v>
      </c>
      <c r="B12" s="134"/>
      <c r="C12" s="281"/>
      <c r="D12" s="281"/>
      <c r="E12" s="281"/>
      <c r="F12" s="281"/>
      <c r="G12" s="281"/>
    </row>
    <row r="13" spans="1:7" ht="26.25" customHeight="1" x14ac:dyDescent="0.2">
      <c r="A13" s="154" t="s">
        <v>211</v>
      </c>
      <c r="B13" s="134"/>
      <c r="C13" s="273" t="s">
        <v>212</v>
      </c>
      <c r="D13" s="204"/>
      <c r="E13" s="204"/>
      <c r="F13" s="204"/>
      <c r="G13" s="274"/>
    </row>
    <row r="14" spans="1:7" ht="29.25" customHeight="1" x14ac:dyDescent="0.2">
      <c r="A14" s="76" t="s">
        <v>213</v>
      </c>
      <c r="B14" s="76" t="s">
        <v>453</v>
      </c>
      <c r="C14" s="77" t="s">
        <v>454</v>
      </c>
      <c r="D14" s="78" t="s">
        <v>455</v>
      </c>
      <c r="E14" s="78" t="s">
        <v>456</v>
      </c>
      <c r="F14" s="77" t="s">
        <v>457</v>
      </c>
      <c r="G14" s="77" t="s">
        <v>214</v>
      </c>
    </row>
    <row r="15" spans="1:7" ht="25.5" customHeight="1" x14ac:dyDescent="0.2">
      <c r="A15" s="87" t="s">
        <v>215</v>
      </c>
      <c r="B15" s="79">
        <v>5000</v>
      </c>
      <c r="C15" s="80">
        <v>2000</v>
      </c>
      <c r="D15" s="81" t="s">
        <v>216</v>
      </c>
      <c r="E15" s="81" t="s">
        <v>217</v>
      </c>
      <c r="F15" s="155" t="s">
        <v>218</v>
      </c>
      <c r="G15" s="155" t="s">
        <v>219</v>
      </c>
    </row>
    <row r="16" spans="1:7" x14ac:dyDescent="0.2">
      <c r="A16" s="166" t="s">
        <v>220</v>
      </c>
      <c r="B16" s="79">
        <v>1000</v>
      </c>
      <c r="C16" s="80">
        <v>1000</v>
      </c>
      <c r="D16" s="81" t="s">
        <v>221</v>
      </c>
      <c r="E16" s="81" t="s">
        <v>222</v>
      </c>
      <c r="F16" s="82" t="s">
        <v>223</v>
      </c>
      <c r="G16" s="82" t="s">
        <v>224</v>
      </c>
    </row>
    <row r="17" spans="1:7" x14ac:dyDescent="0.2">
      <c r="A17" s="87" t="s">
        <v>225</v>
      </c>
      <c r="B17" s="79">
        <v>1000</v>
      </c>
      <c r="C17" s="80">
        <v>0</v>
      </c>
      <c r="D17" s="81" t="s">
        <v>226</v>
      </c>
      <c r="E17" s="81" t="s">
        <v>227</v>
      </c>
      <c r="F17" s="155" t="s">
        <v>228</v>
      </c>
      <c r="G17" s="155" t="s">
        <v>229</v>
      </c>
    </row>
    <row r="18" spans="1:7" ht="14.1" customHeight="1" x14ac:dyDescent="0.2">
      <c r="A18" s="166">
        <v>1</v>
      </c>
      <c r="B18" s="125"/>
      <c r="C18" s="126"/>
      <c r="D18" s="127"/>
      <c r="E18" s="128"/>
      <c r="F18" s="129"/>
      <c r="G18" s="129"/>
    </row>
    <row r="19" spans="1:7" ht="14.1" customHeight="1" x14ac:dyDescent="0.2">
      <c r="A19" s="166">
        <v>2</v>
      </c>
      <c r="B19" s="125"/>
      <c r="C19" s="126"/>
      <c r="D19" s="127"/>
      <c r="E19" s="128"/>
      <c r="F19" s="130"/>
      <c r="G19" s="131"/>
    </row>
    <row r="20" spans="1:7" ht="14.1" customHeight="1" x14ac:dyDescent="0.2">
      <c r="A20" s="166">
        <v>3</v>
      </c>
      <c r="B20" s="125"/>
      <c r="C20" s="126"/>
      <c r="D20" s="127"/>
      <c r="E20" s="128"/>
      <c r="F20" s="129"/>
      <c r="G20" s="129"/>
    </row>
    <row r="21" spans="1:7" ht="14.1" customHeight="1" x14ac:dyDescent="0.2">
      <c r="A21" s="166">
        <v>4</v>
      </c>
      <c r="B21" s="125"/>
      <c r="C21" s="126"/>
      <c r="D21" s="127"/>
      <c r="E21" s="128"/>
      <c r="F21" s="129"/>
      <c r="G21" s="129"/>
    </row>
    <row r="22" spans="1:7" ht="14.1" customHeight="1" x14ac:dyDescent="0.2">
      <c r="A22" s="166">
        <v>5</v>
      </c>
      <c r="B22" s="125"/>
      <c r="C22" s="126"/>
      <c r="D22" s="127"/>
      <c r="E22" s="128"/>
      <c r="F22" s="129"/>
      <c r="G22" s="129"/>
    </row>
    <row r="23" spans="1:7" ht="14.1" customHeight="1" x14ac:dyDescent="0.2">
      <c r="A23" s="166">
        <v>6</v>
      </c>
      <c r="B23" s="125"/>
      <c r="C23" s="126"/>
      <c r="D23" s="127"/>
      <c r="E23" s="128"/>
      <c r="F23" s="129"/>
      <c r="G23" s="129"/>
    </row>
    <row r="24" spans="1:7" ht="14.1" customHeight="1" x14ac:dyDescent="0.2">
      <c r="A24" s="166">
        <v>7</v>
      </c>
      <c r="B24" s="125"/>
      <c r="C24" s="126"/>
      <c r="D24" s="127"/>
      <c r="E24" s="128"/>
      <c r="F24" s="129"/>
      <c r="G24" s="129"/>
    </row>
    <row r="25" spans="1:7" ht="14.1" customHeight="1" x14ac:dyDescent="0.2">
      <c r="A25" s="166">
        <v>8</v>
      </c>
      <c r="B25" s="125"/>
      <c r="C25" s="126"/>
      <c r="D25" s="127"/>
      <c r="E25" s="128"/>
      <c r="F25" s="129"/>
      <c r="G25" s="129"/>
    </row>
    <row r="26" spans="1:7" ht="14.1" customHeight="1" x14ac:dyDescent="0.2">
      <c r="A26" s="166">
        <v>9</v>
      </c>
      <c r="B26" s="125"/>
      <c r="C26" s="126"/>
      <c r="D26" s="127"/>
      <c r="E26" s="128"/>
      <c r="F26" s="129"/>
      <c r="G26" s="129"/>
    </row>
    <row r="27" spans="1:7" ht="14.1" customHeight="1" x14ac:dyDescent="0.2">
      <c r="A27" s="166">
        <v>10</v>
      </c>
      <c r="B27" s="125"/>
      <c r="C27" s="126"/>
      <c r="D27" s="127"/>
      <c r="E27" s="128"/>
      <c r="F27" s="129"/>
      <c r="G27" s="129"/>
    </row>
    <row r="28" spans="1:7" ht="14.1" customHeight="1" x14ac:dyDescent="0.2">
      <c r="A28" s="166">
        <v>11</v>
      </c>
      <c r="B28" s="125"/>
      <c r="C28" s="126"/>
      <c r="D28" s="127"/>
      <c r="E28" s="128"/>
      <c r="F28" s="129"/>
      <c r="G28" s="129"/>
    </row>
    <row r="29" spans="1:7" ht="14.1" customHeight="1" x14ac:dyDescent="0.2">
      <c r="A29" s="166">
        <v>12</v>
      </c>
      <c r="B29" s="125"/>
      <c r="C29" s="126"/>
      <c r="D29" s="127"/>
      <c r="E29" s="128"/>
      <c r="F29" s="129"/>
      <c r="G29" s="129"/>
    </row>
    <row r="30" spans="1:7" ht="14.1" customHeight="1" x14ac:dyDescent="0.2">
      <c r="A30" s="166">
        <v>13</v>
      </c>
      <c r="B30" s="125"/>
      <c r="C30" s="126"/>
      <c r="D30" s="127"/>
      <c r="E30" s="128"/>
      <c r="F30" s="129"/>
      <c r="G30" s="129"/>
    </row>
    <row r="31" spans="1:7" ht="14.1" customHeight="1" x14ac:dyDescent="0.2">
      <c r="A31" s="166">
        <v>14</v>
      </c>
      <c r="B31" s="125"/>
      <c r="C31" s="126"/>
      <c r="D31" s="127"/>
      <c r="E31" s="128"/>
      <c r="F31" s="129"/>
      <c r="G31" s="129"/>
    </row>
    <row r="32" spans="1:7" ht="14.1" customHeight="1" x14ac:dyDescent="0.2">
      <c r="A32" s="166">
        <v>15</v>
      </c>
      <c r="B32" s="125"/>
      <c r="C32" s="126"/>
      <c r="D32" s="127"/>
      <c r="E32" s="128"/>
      <c r="F32" s="129"/>
      <c r="G32" s="129"/>
    </row>
    <row r="33" spans="1:7" ht="15" customHeight="1" x14ac:dyDescent="0.2">
      <c r="A33" s="166" t="s">
        <v>230</v>
      </c>
      <c r="B33" s="125"/>
      <c r="C33" s="126"/>
      <c r="D33" s="127"/>
      <c r="E33" s="128"/>
      <c r="F33" s="129"/>
      <c r="G33" s="129"/>
    </row>
    <row r="34" spans="1:7" ht="12.75" x14ac:dyDescent="0.2">
      <c r="A34" s="55" t="s">
        <v>231</v>
      </c>
      <c r="B34" s="68">
        <f>SUM(B18:B33)</f>
        <v>0</v>
      </c>
      <c r="C34" s="68">
        <f>SUM(C18:C33)</f>
        <v>0</v>
      </c>
      <c r="D34" s="55" t="s">
        <v>232</v>
      </c>
      <c r="E34" s="55" t="s">
        <v>232</v>
      </c>
      <c r="F34" s="58" t="s">
        <v>232</v>
      </c>
      <c r="G34" s="58" t="s">
        <v>232</v>
      </c>
    </row>
    <row r="35" spans="1:7" ht="24.75" thickBot="1" x14ac:dyDescent="0.25">
      <c r="A35" s="67" t="s">
        <v>233</v>
      </c>
      <c r="B35" s="69">
        <f>'Project Info'!K60</f>
        <v>0</v>
      </c>
      <c r="C35" s="69">
        <f>'Project Info'!K67</f>
        <v>0</v>
      </c>
      <c r="D35" s="75"/>
      <c r="E35" s="9"/>
      <c r="F35" s="9"/>
      <c r="G35" s="10"/>
    </row>
    <row r="36" spans="1:7" ht="12.95" customHeight="1" x14ac:dyDescent="0.2">
      <c r="A36" s="257" t="s">
        <v>234</v>
      </c>
      <c r="B36" s="258"/>
      <c r="C36" s="73" t="s">
        <v>235</v>
      </c>
      <c r="D36" s="159"/>
      <c r="E36" s="159"/>
      <c r="F36" s="159"/>
      <c r="G36" s="74"/>
    </row>
    <row r="37" spans="1:7" ht="15.75" customHeight="1" x14ac:dyDescent="0.2">
      <c r="A37" s="259"/>
      <c r="B37" s="260"/>
      <c r="C37" s="64" t="s">
        <v>236</v>
      </c>
      <c r="D37" s="62"/>
      <c r="E37" s="62"/>
      <c r="F37" s="62"/>
      <c r="G37" s="63"/>
    </row>
    <row r="38" spans="1:7" ht="9" customHeight="1" x14ac:dyDescent="0.2">
      <c r="A38" s="259"/>
      <c r="B38" s="260"/>
      <c r="C38" s="59" t="s">
        <v>237</v>
      </c>
      <c r="D38" s="65"/>
      <c r="E38" s="65"/>
      <c r="F38" s="65"/>
      <c r="G38" s="66"/>
    </row>
    <row r="39" spans="1:7" ht="7.5" customHeight="1" thickBot="1" x14ac:dyDescent="0.25">
      <c r="A39" s="132"/>
      <c r="B39" s="133"/>
      <c r="C39" s="60"/>
      <c r="D39" s="54"/>
      <c r="E39" s="54"/>
      <c r="F39" s="54"/>
      <c r="G39" s="61"/>
    </row>
    <row r="40" spans="1:7" ht="30.95" customHeight="1" x14ac:dyDescent="0.2">
      <c r="A40" s="267" t="s">
        <v>238</v>
      </c>
      <c r="B40" s="268"/>
      <c r="C40" s="268"/>
      <c r="D40" s="268"/>
      <c r="E40" s="268"/>
      <c r="F40" s="268"/>
      <c r="G40" s="269"/>
    </row>
    <row r="41" spans="1:7" ht="0.95" customHeight="1" x14ac:dyDescent="0.2"/>
    <row r="42" spans="1:7" ht="112.5" customHeight="1" x14ac:dyDescent="0.2">
      <c r="A42" s="264" t="s">
        <v>468</v>
      </c>
      <c r="B42" s="265"/>
      <c r="C42" s="265"/>
      <c r="D42" s="265"/>
      <c r="E42" s="265"/>
      <c r="F42" s="265"/>
      <c r="G42" s="266"/>
    </row>
  </sheetData>
  <sheetProtection insertRows="0"/>
  <mergeCells count="16">
    <mergeCell ref="A42:G42"/>
    <mergeCell ref="A40:G40"/>
    <mergeCell ref="A6:G6"/>
    <mergeCell ref="C13:G13"/>
    <mergeCell ref="D11:G11"/>
    <mergeCell ref="B10:G10"/>
    <mergeCell ref="C12:G12"/>
    <mergeCell ref="B7:G7"/>
    <mergeCell ref="B8:G8"/>
    <mergeCell ref="B9:G9"/>
    <mergeCell ref="A1:G1"/>
    <mergeCell ref="A3:G3"/>
    <mergeCell ref="A2:G2"/>
    <mergeCell ref="A4:G4"/>
    <mergeCell ref="A36:B38"/>
    <mergeCell ref="A5:G5"/>
  </mergeCells>
  <dataValidations count="2">
    <dataValidation type="list" errorStyle="warning" allowBlank="1" showInputMessage="1" showErrorMessage="1" errorTitle="Not Listed" error="Please select treatment measure from the drop down list." sqref="D15:D33" xr:uid="{B675F927-47F5-41ED-B06C-0E1EB3426430}">
      <formula1>treatmentlist</formula1>
    </dataValidation>
    <dataValidation type="list" errorStyle="warning" allowBlank="1" showInputMessage="1" showErrorMessage="1" errorTitle="Not listed" error="Please select sizing criteria from the drop down list." sqref="E15:E33" xr:uid="{C1C27BC2-5B08-40AF-902F-126FF47C219D}">
      <formula1>hydrolist</formula1>
    </dataValidation>
  </dataValidations>
  <pageMargins left="0.27" right="0.27" top="0.27" bottom="0.27" header="0.27" footer="0.27"/>
  <pageSetup orientation="portrait" horizontalDpi="1200" verticalDpi="1200" r:id="rId1"/>
  <ignoredErrors>
    <ignoredError sqref="B34:C34" formulaRange="1"/>
  </ignoredErrors>
  <drawing r:id="rId2"/>
  <legacyDrawing r:id="rId3"/>
  <mc:AlternateContent xmlns:mc="http://schemas.openxmlformats.org/markup-compatibility/2006">
    <mc:Choice Requires="x14">
      <controls>
        <mc:AlternateContent xmlns:mc="http://schemas.openxmlformats.org/markup-compatibility/2006">
          <mc:Choice Requires="x14">
            <control shapeId="6170" r:id="rId4" name="Check Box 26">
              <controlPr defaultSize="0" autoFill="0" autoLine="0" autoPict="0">
                <anchor moveWithCells="1">
                  <from>
                    <xdr:col>2</xdr:col>
                    <xdr:colOff>28575</xdr:colOff>
                    <xdr:row>36</xdr:row>
                    <xdr:rowOff>0</xdr:rowOff>
                  </from>
                  <to>
                    <xdr:col>2</xdr:col>
                    <xdr:colOff>266700</xdr:colOff>
                    <xdr:row>37</xdr:row>
                    <xdr:rowOff>28575</xdr:rowOff>
                  </to>
                </anchor>
              </controlPr>
            </control>
          </mc:Choice>
        </mc:AlternateContent>
        <mc:AlternateContent xmlns:mc="http://schemas.openxmlformats.org/markup-compatibility/2006">
          <mc:Choice Requires="x14">
            <control shapeId="6171" r:id="rId5" name="Check Box 27">
              <controlPr defaultSize="0" autoFill="0" autoLine="0" autoPict="0">
                <anchor moveWithCells="1">
                  <from>
                    <xdr:col>2</xdr:col>
                    <xdr:colOff>28575</xdr:colOff>
                    <xdr:row>36</xdr:row>
                    <xdr:rowOff>180975</xdr:rowOff>
                  </from>
                  <to>
                    <xdr:col>2</xdr:col>
                    <xdr:colOff>266700</xdr:colOff>
                    <xdr:row>39</xdr:row>
                    <xdr:rowOff>9525</xdr:rowOff>
                  </to>
                </anchor>
              </controlPr>
            </control>
          </mc:Choice>
        </mc:AlternateContent>
        <mc:AlternateContent xmlns:mc="http://schemas.openxmlformats.org/markup-compatibility/2006">
          <mc:Choice Requires="x14">
            <control shapeId="6172" r:id="rId6" name="Check Box 28">
              <controlPr defaultSize="0" autoFill="0" autoLine="0" autoPict="0">
                <anchor moveWithCells="1">
                  <from>
                    <xdr:col>0</xdr:col>
                    <xdr:colOff>962025</xdr:colOff>
                    <xdr:row>35</xdr:row>
                    <xdr:rowOff>142875</xdr:rowOff>
                  </from>
                  <to>
                    <xdr:col>1</xdr:col>
                    <xdr:colOff>76200</xdr:colOff>
                    <xdr:row>37</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E3DBE913-6E1E-6A48-982B-1677EB423EE6}">
          <x14:formula1>
            <xm:f>'DMA Definitions'!$A$24:$A$25</xm:f>
          </x14:formula1>
          <xm:sqref>B13</xm:sqref>
        </x14:dataValidation>
        <x14:dataValidation type="list" allowBlank="1" showInputMessage="1" showErrorMessage="1" xr:uid="{E9792052-F2F1-C64D-A795-25A2EC2356A9}">
          <x14:formula1>
            <xm:f>'DMA Definitions'!$C$1:$C$2</xm:f>
          </x14:formula1>
          <xm:sqref>B11:B12</xm:sqref>
        </x14:dataValidation>
      </x14:dataValidations>
    </ex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34"/>
  <sheetViews>
    <sheetView showGridLines="0" topLeftCell="A4" zoomScale="90" zoomScaleNormal="90" zoomScalePageLayoutView="200" workbookViewId="0">
      <selection activeCell="K34" sqref="K34"/>
    </sheetView>
  </sheetViews>
  <sheetFormatPr defaultColWidth="9.140625" defaultRowHeight="12" x14ac:dyDescent="0.2"/>
  <cols>
    <col min="1" max="1" width="9.140625" style="11"/>
    <col min="2" max="10" width="9.140625" style="3"/>
    <col min="11" max="11" width="5.140625" style="3" customWidth="1"/>
    <col min="12" max="16384" width="9.140625" style="3"/>
  </cols>
  <sheetData>
    <row r="1" spans="1:11" x14ac:dyDescent="0.2">
      <c r="F1" s="5" t="s">
        <v>239</v>
      </c>
    </row>
    <row r="2" spans="1:11" x14ac:dyDescent="0.2">
      <c r="F2" s="6" t="s">
        <v>240</v>
      </c>
    </row>
    <row r="3" spans="1:11" ht="8.25" customHeight="1" x14ac:dyDescent="0.2"/>
    <row r="4" spans="1:11" ht="13.5" x14ac:dyDescent="0.2">
      <c r="A4" s="6" t="s">
        <v>241</v>
      </c>
      <c r="B4" s="5" t="s">
        <v>460</v>
      </c>
    </row>
    <row r="5" spans="1:11" ht="9" customHeight="1" x14ac:dyDescent="0.2"/>
    <row r="6" spans="1:11" x14ac:dyDescent="0.2">
      <c r="A6" s="11" t="s">
        <v>242</v>
      </c>
      <c r="B6" s="3" t="s">
        <v>243</v>
      </c>
    </row>
    <row r="7" spans="1:11" ht="15" customHeight="1" x14ac:dyDescent="0.2">
      <c r="C7" s="3" t="s">
        <v>244</v>
      </c>
    </row>
    <row r="8" spans="1:11" ht="15" customHeight="1" x14ac:dyDescent="0.2">
      <c r="C8" s="3" t="s">
        <v>245</v>
      </c>
    </row>
    <row r="9" spans="1:11" ht="3.6" customHeight="1" x14ac:dyDescent="0.2"/>
    <row r="10" spans="1:11" ht="24" customHeight="1" x14ac:dyDescent="0.2">
      <c r="A10" s="12" t="s">
        <v>246</v>
      </c>
      <c r="B10" s="283" t="s">
        <v>247</v>
      </c>
      <c r="C10" s="283"/>
      <c r="D10" s="283"/>
      <c r="E10" s="283"/>
      <c r="F10" s="283"/>
      <c r="G10" s="283"/>
      <c r="H10" s="283"/>
      <c r="I10" s="283"/>
      <c r="J10" s="283"/>
      <c r="K10" s="283"/>
    </row>
    <row r="11" spans="1:11" ht="15" customHeight="1" x14ac:dyDescent="0.2">
      <c r="C11" s="3" t="s">
        <v>248</v>
      </c>
    </row>
    <row r="12" spans="1:11" ht="15" customHeight="1" x14ac:dyDescent="0.2">
      <c r="C12" s="283" t="s">
        <v>249</v>
      </c>
      <c r="D12" s="283"/>
      <c r="E12" s="283"/>
      <c r="F12" s="283"/>
      <c r="G12" s="283"/>
      <c r="H12" s="283"/>
      <c r="I12" s="283"/>
      <c r="J12" s="283"/>
      <c r="K12" s="283"/>
    </row>
    <row r="13" spans="1:11" ht="8.25" customHeight="1" x14ac:dyDescent="0.2"/>
    <row r="14" spans="1:11" ht="4.7" customHeight="1" x14ac:dyDescent="0.2"/>
    <row r="15" spans="1:11" x14ac:dyDescent="0.2">
      <c r="A15" s="11" t="s">
        <v>250</v>
      </c>
      <c r="B15" s="3" t="s">
        <v>251</v>
      </c>
    </row>
    <row r="16" spans="1:11" ht="25.5" customHeight="1" x14ac:dyDescent="0.2">
      <c r="B16" s="161"/>
      <c r="C16" s="283" t="s">
        <v>252</v>
      </c>
      <c r="D16" s="283"/>
      <c r="E16" s="283"/>
      <c r="F16" s="283"/>
      <c r="G16" s="283"/>
      <c r="H16" s="283"/>
      <c r="I16" s="283"/>
      <c r="J16" s="283"/>
      <c r="K16" s="283"/>
    </row>
    <row r="17" spans="1:11" ht="15" customHeight="1" x14ac:dyDescent="0.2">
      <c r="C17" s="3" t="s">
        <v>253</v>
      </c>
    </row>
    <row r="18" spans="1:11" ht="8.25" customHeight="1" x14ac:dyDescent="0.2"/>
    <row r="19" spans="1:11" ht="63.75" customHeight="1" x14ac:dyDescent="0.2">
      <c r="B19" s="283" t="s">
        <v>254</v>
      </c>
      <c r="C19" s="283"/>
      <c r="D19" s="283"/>
      <c r="E19" s="283"/>
      <c r="F19" s="283"/>
      <c r="G19" s="283"/>
      <c r="H19" s="283"/>
      <c r="I19" s="283"/>
      <c r="J19" s="283"/>
      <c r="K19" s="283"/>
    </row>
    <row r="20" spans="1:11" ht="9.75" customHeight="1" x14ac:dyDescent="0.2"/>
    <row r="21" spans="1:11" x14ac:dyDescent="0.2">
      <c r="A21" s="6" t="s">
        <v>255</v>
      </c>
      <c r="B21" s="5" t="s">
        <v>256</v>
      </c>
    </row>
    <row r="22" spans="1:11" ht="6.75" customHeight="1" x14ac:dyDescent="0.2"/>
    <row r="23" spans="1:11" x14ac:dyDescent="0.2">
      <c r="B23" s="3" t="s">
        <v>257</v>
      </c>
    </row>
    <row r="24" spans="1:11" ht="6" customHeight="1" x14ac:dyDescent="0.2"/>
    <row r="25" spans="1:11" x14ac:dyDescent="0.2">
      <c r="B25" s="137" t="s">
        <v>129</v>
      </c>
      <c r="C25" s="138" t="s">
        <v>258</v>
      </c>
      <c r="D25" s="138" t="s">
        <v>259</v>
      </c>
      <c r="E25" s="75"/>
      <c r="F25" s="9"/>
      <c r="G25" s="9"/>
      <c r="H25" s="9"/>
      <c r="I25" s="9"/>
      <c r="J25" s="9"/>
      <c r="K25" s="10"/>
    </row>
    <row r="26" spans="1:11" ht="38.450000000000003" customHeight="1" x14ac:dyDescent="0.2">
      <c r="B26" s="136"/>
      <c r="C26" s="136"/>
      <c r="D26" s="136"/>
      <c r="E26" s="230" t="s">
        <v>260</v>
      </c>
      <c r="F26" s="230"/>
      <c r="G26" s="230"/>
      <c r="H26" s="230"/>
      <c r="I26" s="230"/>
      <c r="J26" s="230"/>
      <c r="K26" s="230"/>
    </row>
    <row r="27" spans="1:11" ht="18" customHeight="1" x14ac:dyDescent="0.2">
      <c r="B27" s="136"/>
      <c r="C27" s="136"/>
      <c r="D27" s="136"/>
      <c r="E27" s="230" t="s">
        <v>261</v>
      </c>
      <c r="F27" s="230"/>
      <c r="G27" s="230"/>
      <c r="H27" s="230"/>
      <c r="I27" s="230"/>
      <c r="J27" s="230"/>
      <c r="K27" s="230"/>
    </row>
    <row r="28" spans="1:11" ht="27" customHeight="1" x14ac:dyDescent="0.2">
      <c r="B28" s="136"/>
      <c r="C28" s="136"/>
      <c r="D28" s="136"/>
      <c r="E28" s="230" t="s">
        <v>262</v>
      </c>
      <c r="F28" s="230"/>
      <c r="G28" s="230"/>
      <c r="H28" s="230"/>
      <c r="I28" s="230"/>
      <c r="J28" s="230"/>
      <c r="K28" s="230"/>
    </row>
    <row r="29" spans="1:11" ht="36.6" customHeight="1" x14ac:dyDescent="0.2">
      <c r="B29" s="136"/>
      <c r="C29" s="136"/>
      <c r="D29" s="136"/>
      <c r="E29" s="230" t="s">
        <v>263</v>
      </c>
      <c r="F29" s="230"/>
      <c r="G29" s="230"/>
      <c r="H29" s="230"/>
      <c r="I29" s="230"/>
      <c r="J29" s="230"/>
      <c r="K29" s="230"/>
    </row>
    <row r="30" spans="1:11" ht="39" customHeight="1" x14ac:dyDescent="0.2">
      <c r="B30" s="136"/>
      <c r="C30" s="136"/>
      <c r="D30" s="136"/>
      <c r="E30" s="230" t="s">
        <v>264</v>
      </c>
      <c r="F30" s="230"/>
      <c r="G30" s="230"/>
      <c r="H30" s="230"/>
      <c r="I30" s="230"/>
      <c r="J30" s="230"/>
      <c r="K30" s="230"/>
    </row>
    <row r="31" spans="1:11" ht="25.35" customHeight="1" x14ac:dyDescent="0.2">
      <c r="B31" s="136"/>
      <c r="C31" s="136"/>
      <c r="D31" s="136"/>
      <c r="E31" s="230" t="s">
        <v>265</v>
      </c>
      <c r="F31" s="230"/>
      <c r="G31" s="230"/>
      <c r="H31" s="230"/>
      <c r="I31" s="230"/>
      <c r="J31" s="230"/>
      <c r="K31" s="230"/>
    </row>
    <row r="32" spans="1:11" ht="6" customHeight="1" x14ac:dyDescent="0.2">
      <c r="A32" s="7"/>
      <c r="B32" s="4"/>
    </row>
    <row r="33" spans="1:11" ht="33.75" customHeight="1" x14ac:dyDescent="0.2">
      <c r="A33" s="284" t="s">
        <v>459</v>
      </c>
      <c r="B33" s="284"/>
      <c r="C33" s="284"/>
      <c r="D33" s="284"/>
      <c r="E33" s="284"/>
      <c r="F33" s="284"/>
      <c r="G33" s="284"/>
      <c r="H33" s="284"/>
      <c r="I33" s="284"/>
      <c r="J33" s="284"/>
      <c r="K33" s="284"/>
    </row>
    <row r="34" spans="1:11" x14ac:dyDescent="0.2">
      <c r="K34" s="172" t="s">
        <v>458</v>
      </c>
    </row>
  </sheetData>
  <mergeCells count="11">
    <mergeCell ref="B19:K19"/>
    <mergeCell ref="B10:K10"/>
    <mergeCell ref="C12:K12"/>
    <mergeCell ref="C16:K16"/>
    <mergeCell ref="A33:K33"/>
    <mergeCell ref="E26:K26"/>
    <mergeCell ref="E27:K27"/>
    <mergeCell ref="E28:K28"/>
    <mergeCell ref="E29:K29"/>
    <mergeCell ref="E30:K30"/>
    <mergeCell ref="E31:K31"/>
  </mergeCells>
  <pageMargins left="0.3" right="0.3" top="0.3" bottom="0.3" header="0.3" footer="0.3"/>
  <pageSetup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1</xdr:col>
                    <xdr:colOff>219075</xdr:colOff>
                    <xdr:row>6</xdr:row>
                    <xdr:rowOff>0</xdr:rowOff>
                  </from>
                  <to>
                    <xdr:col>1</xdr:col>
                    <xdr:colOff>457200</xdr:colOff>
                    <xdr:row>7</xdr:row>
                    <xdr:rowOff>28575</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1</xdr:col>
                    <xdr:colOff>219075</xdr:colOff>
                    <xdr:row>7</xdr:row>
                    <xdr:rowOff>0</xdr:rowOff>
                  </from>
                  <to>
                    <xdr:col>1</xdr:col>
                    <xdr:colOff>457200</xdr:colOff>
                    <xdr:row>8</xdr:row>
                    <xdr:rowOff>28575</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1</xdr:col>
                    <xdr:colOff>219075</xdr:colOff>
                    <xdr:row>16</xdr:row>
                    <xdr:rowOff>0</xdr:rowOff>
                  </from>
                  <to>
                    <xdr:col>1</xdr:col>
                    <xdr:colOff>457200</xdr:colOff>
                    <xdr:row>17</xdr:row>
                    <xdr:rowOff>28575</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1</xdr:col>
                    <xdr:colOff>219075</xdr:colOff>
                    <xdr:row>15</xdr:row>
                    <xdr:rowOff>38100</xdr:rowOff>
                  </from>
                  <to>
                    <xdr:col>1</xdr:col>
                    <xdr:colOff>457200</xdr:colOff>
                    <xdr:row>15</xdr:row>
                    <xdr:rowOff>257175</xdr:rowOff>
                  </to>
                </anchor>
              </controlPr>
            </control>
          </mc:Choice>
        </mc:AlternateContent>
        <mc:AlternateContent xmlns:mc="http://schemas.openxmlformats.org/markup-compatibility/2006">
          <mc:Choice Requires="x14">
            <control shapeId="9223" r:id="rId8" name="Check Box 7">
              <controlPr defaultSize="0" autoFill="0" autoLine="0" autoPict="0">
                <anchor moveWithCells="1">
                  <from>
                    <xdr:col>1</xdr:col>
                    <xdr:colOff>219075</xdr:colOff>
                    <xdr:row>11</xdr:row>
                    <xdr:rowOff>0</xdr:rowOff>
                  </from>
                  <to>
                    <xdr:col>1</xdr:col>
                    <xdr:colOff>457200</xdr:colOff>
                    <xdr:row>12</xdr:row>
                    <xdr:rowOff>28575</xdr:rowOff>
                  </to>
                </anchor>
              </controlPr>
            </control>
          </mc:Choice>
        </mc:AlternateContent>
        <mc:AlternateContent xmlns:mc="http://schemas.openxmlformats.org/markup-compatibility/2006">
          <mc:Choice Requires="x14">
            <control shapeId="9224" r:id="rId9" name="Check Box 8">
              <controlPr defaultSize="0" autoFill="0" autoLine="0" autoPict="0">
                <anchor moveWithCells="1">
                  <from>
                    <xdr:col>1</xdr:col>
                    <xdr:colOff>219075</xdr:colOff>
                    <xdr:row>10</xdr:row>
                    <xdr:rowOff>0</xdr:rowOff>
                  </from>
                  <to>
                    <xdr:col>1</xdr:col>
                    <xdr:colOff>457200</xdr:colOff>
                    <xdr:row>11</xdr:row>
                    <xdr:rowOff>28575</xdr:rowOff>
                  </to>
                </anchor>
              </controlPr>
            </control>
          </mc:Choice>
        </mc:AlternateContent>
        <mc:AlternateContent xmlns:mc="http://schemas.openxmlformats.org/markup-compatibility/2006">
          <mc:Choice Requires="x14">
            <control shapeId="9231" r:id="rId10" name="Check Box 15">
              <controlPr defaultSize="0" autoFill="0" autoLine="0" autoPict="0">
                <anchor moveWithCells="1">
                  <from>
                    <xdr:col>3</xdr:col>
                    <xdr:colOff>200025</xdr:colOff>
                    <xdr:row>30</xdr:row>
                    <xdr:rowOff>9525</xdr:rowOff>
                  </from>
                  <to>
                    <xdr:col>3</xdr:col>
                    <xdr:colOff>447675</xdr:colOff>
                    <xdr:row>30</xdr:row>
                    <xdr:rowOff>228600</xdr:rowOff>
                  </to>
                </anchor>
              </controlPr>
            </control>
          </mc:Choice>
        </mc:AlternateContent>
        <mc:AlternateContent xmlns:mc="http://schemas.openxmlformats.org/markup-compatibility/2006">
          <mc:Choice Requires="x14">
            <control shapeId="9232" r:id="rId11" name="Check Box 16">
              <controlPr defaultSize="0" autoFill="0" autoLine="0" autoPict="0">
                <anchor moveWithCells="1">
                  <from>
                    <xdr:col>2</xdr:col>
                    <xdr:colOff>200025</xdr:colOff>
                    <xdr:row>30</xdr:row>
                    <xdr:rowOff>9525</xdr:rowOff>
                  </from>
                  <to>
                    <xdr:col>2</xdr:col>
                    <xdr:colOff>447675</xdr:colOff>
                    <xdr:row>30</xdr:row>
                    <xdr:rowOff>228600</xdr:rowOff>
                  </to>
                </anchor>
              </controlPr>
            </control>
          </mc:Choice>
        </mc:AlternateContent>
        <mc:AlternateContent xmlns:mc="http://schemas.openxmlformats.org/markup-compatibility/2006">
          <mc:Choice Requires="x14">
            <control shapeId="9233" r:id="rId12" name="Check Box 17">
              <controlPr defaultSize="0" autoFill="0" autoLine="0" autoPict="0">
                <anchor moveWithCells="1">
                  <from>
                    <xdr:col>1</xdr:col>
                    <xdr:colOff>200025</xdr:colOff>
                    <xdr:row>30</xdr:row>
                    <xdr:rowOff>9525</xdr:rowOff>
                  </from>
                  <to>
                    <xdr:col>1</xdr:col>
                    <xdr:colOff>447675</xdr:colOff>
                    <xdr:row>30</xdr:row>
                    <xdr:rowOff>228600</xdr:rowOff>
                  </to>
                </anchor>
              </controlPr>
            </control>
          </mc:Choice>
        </mc:AlternateContent>
        <mc:AlternateContent xmlns:mc="http://schemas.openxmlformats.org/markup-compatibility/2006">
          <mc:Choice Requires="x14">
            <control shapeId="9234" r:id="rId13" name="Check Box 18">
              <controlPr defaultSize="0" autoFill="0" autoLine="0" autoPict="0">
                <anchor moveWithCells="1">
                  <from>
                    <xdr:col>3</xdr:col>
                    <xdr:colOff>200025</xdr:colOff>
                    <xdr:row>29</xdr:row>
                    <xdr:rowOff>123825</xdr:rowOff>
                  </from>
                  <to>
                    <xdr:col>3</xdr:col>
                    <xdr:colOff>447675</xdr:colOff>
                    <xdr:row>29</xdr:row>
                    <xdr:rowOff>342900</xdr:rowOff>
                  </to>
                </anchor>
              </controlPr>
            </control>
          </mc:Choice>
        </mc:AlternateContent>
        <mc:AlternateContent xmlns:mc="http://schemas.openxmlformats.org/markup-compatibility/2006">
          <mc:Choice Requires="x14">
            <control shapeId="9235" r:id="rId14" name="Check Box 19">
              <controlPr defaultSize="0" autoFill="0" autoLine="0" autoPict="0">
                <anchor moveWithCells="1">
                  <from>
                    <xdr:col>2</xdr:col>
                    <xdr:colOff>200025</xdr:colOff>
                    <xdr:row>29</xdr:row>
                    <xdr:rowOff>123825</xdr:rowOff>
                  </from>
                  <to>
                    <xdr:col>2</xdr:col>
                    <xdr:colOff>447675</xdr:colOff>
                    <xdr:row>29</xdr:row>
                    <xdr:rowOff>342900</xdr:rowOff>
                  </to>
                </anchor>
              </controlPr>
            </control>
          </mc:Choice>
        </mc:AlternateContent>
        <mc:AlternateContent xmlns:mc="http://schemas.openxmlformats.org/markup-compatibility/2006">
          <mc:Choice Requires="x14">
            <control shapeId="9236" r:id="rId15" name="Check Box 20">
              <controlPr defaultSize="0" autoFill="0" autoLine="0" autoPict="0">
                <anchor moveWithCells="1">
                  <from>
                    <xdr:col>1</xdr:col>
                    <xdr:colOff>200025</xdr:colOff>
                    <xdr:row>29</xdr:row>
                    <xdr:rowOff>123825</xdr:rowOff>
                  </from>
                  <to>
                    <xdr:col>1</xdr:col>
                    <xdr:colOff>447675</xdr:colOff>
                    <xdr:row>29</xdr:row>
                    <xdr:rowOff>342900</xdr:rowOff>
                  </to>
                </anchor>
              </controlPr>
            </control>
          </mc:Choice>
        </mc:AlternateContent>
        <mc:AlternateContent xmlns:mc="http://schemas.openxmlformats.org/markup-compatibility/2006">
          <mc:Choice Requires="x14">
            <control shapeId="9237" r:id="rId16" name="Check Box 21">
              <controlPr defaultSize="0" autoFill="0" autoLine="0" autoPict="0">
                <anchor moveWithCells="1">
                  <from>
                    <xdr:col>3</xdr:col>
                    <xdr:colOff>200025</xdr:colOff>
                    <xdr:row>28</xdr:row>
                    <xdr:rowOff>123825</xdr:rowOff>
                  </from>
                  <to>
                    <xdr:col>3</xdr:col>
                    <xdr:colOff>447675</xdr:colOff>
                    <xdr:row>28</xdr:row>
                    <xdr:rowOff>342900</xdr:rowOff>
                  </to>
                </anchor>
              </controlPr>
            </control>
          </mc:Choice>
        </mc:AlternateContent>
        <mc:AlternateContent xmlns:mc="http://schemas.openxmlformats.org/markup-compatibility/2006">
          <mc:Choice Requires="x14">
            <control shapeId="9238" r:id="rId17" name="Check Box 22">
              <controlPr defaultSize="0" autoFill="0" autoLine="0" autoPict="0">
                <anchor moveWithCells="1">
                  <from>
                    <xdr:col>2</xdr:col>
                    <xdr:colOff>200025</xdr:colOff>
                    <xdr:row>28</xdr:row>
                    <xdr:rowOff>123825</xdr:rowOff>
                  </from>
                  <to>
                    <xdr:col>2</xdr:col>
                    <xdr:colOff>447675</xdr:colOff>
                    <xdr:row>28</xdr:row>
                    <xdr:rowOff>342900</xdr:rowOff>
                  </to>
                </anchor>
              </controlPr>
            </control>
          </mc:Choice>
        </mc:AlternateContent>
        <mc:AlternateContent xmlns:mc="http://schemas.openxmlformats.org/markup-compatibility/2006">
          <mc:Choice Requires="x14">
            <control shapeId="9239" r:id="rId18" name="Check Box 23">
              <controlPr defaultSize="0" autoFill="0" autoLine="0" autoPict="0">
                <anchor moveWithCells="1">
                  <from>
                    <xdr:col>1</xdr:col>
                    <xdr:colOff>200025</xdr:colOff>
                    <xdr:row>28</xdr:row>
                    <xdr:rowOff>123825</xdr:rowOff>
                  </from>
                  <to>
                    <xdr:col>1</xdr:col>
                    <xdr:colOff>447675</xdr:colOff>
                    <xdr:row>28</xdr:row>
                    <xdr:rowOff>342900</xdr:rowOff>
                  </to>
                </anchor>
              </controlPr>
            </control>
          </mc:Choice>
        </mc:AlternateContent>
        <mc:AlternateContent xmlns:mc="http://schemas.openxmlformats.org/markup-compatibility/2006">
          <mc:Choice Requires="x14">
            <control shapeId="9240" r:id="rId19" name="Check Box 24">
              <controlPr defaultSize="0" autoFill="0" autoLine="0" autoPict="0">
                <anchor moveWithCells="1">
                  <from>
                    <xdr:col>3</xdr:col>
                    <xdr:colOff>200025</xdr:colOff>
                    <xdr:row>27</xdr:row>
                    <xdr:rowOff>85725</xdr:rowOff>
                  </from>
                  <to>
                    <xdr:col>3</xdr:col>
                    <xdr:colOff>447675</xdr:colOff>
                    <xdr:row>27</xdr:row>
                    <xdr:rowOff>295275</xdr:rowOff>
                  </to>
                </anchor>
              </controlPr>
            </control>
          </mc:Choice>
        </mc:AlternateContent>
        <mc:AlternateContent xmlns:mc="http://schemas.openxmlformats.org/markup-compatibility/2006">
          <mc:Choice Requires="x14">
            <control shapeId="9241" r:id="rId20" name="Check Box 25">
              <controlPr defaultSize="0" autoFill="0" autoLine="0" autoPict="0">
                <anchor moveWithCells="1">
                  <from>
                    <xdr:col>2</xdr:col>
                    <xdr:colOff>200025</xdr:colOff>
                    <xdr:row>27</xdr:row>
                    <xdr:rowOff>85725</xdr:rowOff>
                  </from>
                  <to>
                    <xdr:col>2</xdr:col>
                    <xdr:colOff>447675</xdr:colOff>
                    <xdr:row>27</xdr:row>
                    <xdr:rowOff>295275</xdr:rowOff>
                  </to>
                </anchor>
              </controlPr>
            </control>
          </mc:Choice>
        </mc:AlternateContent>
        <mc:AlternateContent xmlns:mc="http://schemas.openxmlformats.org/markup-compatibility/2006">
          <mc:Choice Requires="x14">
            <control shapeId="9242" r:id="rId21" name="Check Box 26">
              <controlPr defaultSize="0" autoFill="0" autoLine="0" autoPict="0">
                <anchor moveWithCells="1">
                  <from>
                    <xdr:col>1</xdr:col>
                    <xdr:colOff>200025</xdr:colOff>
                    <xdr:row>27</xdr:row>
                    <xdr:rowOff>85725</xdr:rowOff>
                  </from>
                  <to>
                    <xdr:col>1</xdr:col>
                    <xdr:colOff>447675</xdr:colOff>
                    <xdr:row>27</xdr:row>
                    <xdr:rowOff>314325</xdr:rowOff>
                  </to>
                </anchor>
              </controlPr>
            </control>
          </mc:Choice>
        </mc:AlternateContent>
        <mc:AlternateContent xmlns:mc="http://schemas.openxmlformats.org/markup-compatibility/2006">
          <mc:Choice Requires="x14">
            <control shapeId="9243" r:id="rId22" name="Check Box 27">
              <controlPr defaultSize="0" autoFill="0" autoLine="0" autoPict="0">
                <anchor moveWithCells="1">
                  <from>
                    <xdr:col>3</xdr:col>
                    <xdr:colOff>200025</xdr:colOff>
                    <xdr:row>26</xdr:row>
                    <xdr:rowOff>0</xdr:rowOff>
                  </from>
                  <to>
                    <xdr:col>3</xdr:col>
                    <xdr:colOff>447675</xdr:colOff>
                    <xdr:row>26</xdr:row>
                    <xdr:rowOff>200025</xdr:rowOff>
                  </to>
                </anchor>
              </controlPr>
            </control>
          </mc:Choice>
        </mc:AlternateContent>
        <mc:AlternateContent xmlns:mc="http://schemas.openxmlformats.org/markup-compatibility/2006">
          <mc:Choice Requires="x14">
            <control shapeId="9244" r:id="rId23" name="Check Box 28">
              <controlPr defaultSize="0" autoFill="0" autoLine="0" autoPict="0">
                <anchor moveWithCells="1">
                  <from>
                    <xdr:col>2</xdr:col>
                    <xdr:colOff>200025</xdr:colOff>
                    <xdr:row>26</xdr:row>
                    <xdr:rowOff>0</xdr:rowOff>
                  </from>
                  <to>
                    <xdr:col>2</xdr:col>
                    <xdr:colOff>447675</xdr:colOff>
                    <xdr:row>26</xdr:row>
                    <xdr:rowOff>200025</xdr:rowOff>
                  </to>
                </anchor>
              </controlPr>
            </control>
          </mc:Choice>
        </mc:AlternateContent>
        <mc:AlternateContent xmlns:mc="http://schemas.openxmlformats.org/markup-compatibility/2006">
          <mc:Choice Requires="x14">
            <control shapeId="9245" r:id="rId24" name="Check Box 29">
              <controlPr defaultSize="0" autoFill="0" autoLine="0" autoPict="0">
                <anchor moveWithCells="1">
                  <from>
                    <xdr:col>1</xdr:col>
                    <xdr:colOff>200025</xdr:colOff>
                    <xdr:row>26</xdr:row>
                    <xdr:rowOff>0</xdr:rowOff>
                  </from>
                  <to>
                    <xdr:col>1</xdr:col>
                    <xdr:colOff>447675</xdr:colOff>
                    <xdr:row>26</xdr:row>
                    <xdr:rowOff>200025</xdr:rowOff>
                  </to>
                </anchor>
              </controlPr>
            </control>
          </mc:Choice>
        </mc:AlternateContent>
        <mc:AlternateContent xmlns:mc="http://schemas.openxmlformats.org/markup-compatibility/2006">
          <mc:Choice Requires="x14">
            <control shapeId="9246" r:id="rId25" name="Check Box 30">
              <controlPr defaultSize="0" autoFill="0" autoLine="0" autoPict="0">
                <anchor moveWithCells="1">
                  <from>
                    <xdr:col>3</xdr:col>
                    <xdr:colOff>200025</xdr:colOff>
                    <xdr:row>25</xdr:row>
                    <xdr:rowOff>104775</xdr:rowOff>
                  </from>
                  <to>
                    <xdr:col>3</xdr:col>
                    <xdr:colOff>447675</xdr:colOff>
                    <xdr:row>25</xdr:row>
                    <xdr:rowOff>333375</xdr:rowOff>
                  </to>
                </anchor>
              </controlPr>
            </control>
          </mc:Choice>
        </mc:AlternateContent>
        <mc:AlternateContent xmlns:mc="http://schemas.openxmlformats.org/markup-compatibility/2006">
          <mc:Choice Requires="x14">
            <control shapeId="9247" r:id="rId26" name="Check Box 31">
              <controlPr defaultSize="0" autoFill="0" autoLine="0" autoPict="0">
                <anchor moveWithCells="1">
                  <from>
                    <xdr:col>2</xdr:col>
                    <xdr:colOff>200025</xdr:colOff>
                    <xdr:row>25</xdr:row>
                    <xdr:rowOff>104775</xdr:rowOff>
                  </from>
                  <to>
                    <xdr:col>2</xdr:col>
                    <xdr:colOff>447675</xdr:colOff>
                    <xdr:row>25</xdr:row>
                    <xdr:rowOff>333375</xdr:rowOff>
                  </to>
                </anchor>
              </controlPr>
            </control>
          </mc:Choice>
        </mc:AlternateContent>
        <mc:AlternateContent xmlns:mc="http://schemas.openxmlformats.org/markup-compatibility/2006">
          <mc:Choice Requires="x14">
            <control shapeId="9248" r:id="rId27" name="Check Box 32">
              <controlPr defaultSize="0" autoFill="0" autoLine="0" autoPict="0">
                <anchor moveWithCells="1">
                  <from>
                    <xdr:col>1</xdr:col>
                    <xdr:colOff>200025</xdr:colOff>
                    <xdr:row>25</xdr:row>
                    <xdr:rowOff>104775</xdr:rowOff>
                  </from>
                  <to>
                    <xdr:col>1</xdr:col>
                    <xdr:colOff>447675</xdr:colOff>
                    <xdr:row>25</xdr:row>
                    <xdr:rowOff>333375</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54"/>
  <sheetViews>
    <sheetView showGridLines="0" topLeftCell="A7" zoomScale="110" zoomScaleNormal="110" zoomScaleSheetLayoutView="125" zoomScalePageLayoutView="200" workbookViewId="0">
      <selection activeCell="I55" sqref="I55"/>
    </sheetView>
  </sheetViews>
  <sheetFormatPr defaultColWidth="9.140625" defaultRowHeight="12" x14ac:dyDescent="0.2"/>
  <cols>
    <col min="1" max="1" width="9.140625" style="11"/>
    <col min="2" max="7" width="9.140625" style="3"/>
    <col min="8" max="8" width="12.5703125" style="3" customWidth="1"/>
    <col min="9" max="10" width="9.140625" style="3"/>
    <col min="11" max="11" width="5" style="3" customWidth="1"/>
    <col min="12" max="16384" width="9.140625" style="3"/>
  </cols>
  <sheetData>
    <row r="1" spans="1:11" x14ac:dyDescent="0.2">
      <c r="F1" s="5" t="s">
        <v>266</v>
      </c>
    </row>
    <row r="2" spans="1:11" x14ac:dyDescent="0.2">
      <c r="F2" s="6" t="s">
        <v>267</v>
      </c>
    </row>
    <row r="3" spans="1:11" ht="6" customHeight="1" x14ac:dyDescent="0.2"/>
    <row r="4" spans="1:11" ht="59.25" customHeight="1" x14ac:dyDescent="0.2">
      <c r="A4" s="296" t="s">
        <v>268</v>
      </c>
      <c r="B4" s="296"/>
      <c r="C4" s="296"/>
      <c r="D4" s="296"/>
      <c r="E4" s="296"/>
      <c r="F4" s="296"/>
      <c r="G4" s="296"/>
      <c r="H4" s="296"/>
      <c r="I4" s="296"/>
      <c r="J4" s="296"/>
      <c r="K4" s="296"/>
    </row>
    <row r="5" spans="1:11" ht="7.5" customHeight="1" x14ac:dyDescent="0.2"/>
    <row r="6" spans="1:11" ht="26.1" customHeight="1" x14ac:dyDescent="0.2">
      <c r="A6" s="158" t="s">
        <v>269</v>
      </c>
      <c r="B6" s="183" t="s">
        <v>270</v>
      </c>
      <c r="C6" s="183"/>
      <c r="D6" s="183"/>
      <c r="E6" s="183"/>
      <c r="F6" s="183"/>
      <c r="G6" s="183"/>
      <c r="H6" s="183"/>
      <c r="I6" s="183"/>
      <c r="J6" s="183"/>
      <c r="K6" s="183"/>
    </row>
    <row r="7" spans="1:11" x14ac:dyDescent="0.2">
      <c r="B7" s="20" t="s">
        <v>271</v>
      </c>
    </row>
    <row r="8" spans="1:11" x14ac:dyDescent="0.2">
      <c r="B8" s="3" t="s">
        <v>272</v>
      </c>
    </row>
    <row r="9" spans="1:11" ht="36.75" customHeight="1" x14ac:dyDescent="0.2">
      <c r="C9" s="183" t="s">
        <v>273</v>
      </c>
      <c r="D9" s="183"/>
      <c r="E9" s="183"/>
      <c r="F9" s="183"/>
      <c r="G9" s="183"/>
      <c r="H9" s="183"/>
      <c r="I9" s="183"/>
      <c r="J9" s="183"/>
      <c r="K9" s="183"/>
    </row>
    <row r="10" spans="1:11" ht="15.75" customHeight="1" x14ac:dyDescent="0.2">
      <c r="C10" s="183" t="s">
        <v>274</v>
      </c>
      <c r="D10" s="183"/>
      <c r="E10" s="183"/>
      <c r="F10" s="183"/>
      <c r="G10" s="183"/>
      <c r="H10" s="183"/>
      <c r="I10" s="183"/>
      <c r="J10" s="183"/>
      <c r="K10" s="183"/>
    </row>
    <row r="11" spans="1:11" ht="27.75" customHeight="1" x14ac:dyDescent="0.2">
      <c r="C11" s="183" t="s">
        <v>275</v>
      </c>
      <c r="D11" s="183"/>
      <c r="E11" s="183"/>
      <c r="F11" s="183"/>
      <c r="G11" s="183"/>
      <c r="H11" s="183"/>
      <c r="I11" s="183"/>
      <c r="J11" s="183"/>
      <c r="K11" s="183"/>
    </row>
    <row r="12" spans="1:11" ht="49.5" customHeight="1" x14ac:dyDescent="0.2">
      <c r="C12" s="183" t="s">
        <v>276</v>
      </c>
      <c r="D12" s="183"/>
      <c r="E12" s="183"/>
      <c r="F12" s="183"/>
      <c r="G12" s="183"/>
      <c r="H12" s="183"/>
      <c r="I12" s="183"/>
      <c r="J12" s="183"/>
      <c r="K12" s="183"/>
    </row>
    <row r="13" spans="1:11" ht="15" customHeight="1" x14ac:dyDescent="0.2">
      <c r="B13" s="3" t="s">
        <v>277</v>
      </c>
    </row>
    <row r="14" spans="1:11" ht="15" customHeight="1" x14ac:dyDescent="0.2">
      <c r="B14" s="3" t="s">
        <v>278</v>
      </c>
    </row>
    <row r="15" spans="1:11" ht="17.25" customHeight="1" x14ac:dyDescent="0.2">
      <c r="B15" s="20" t="s">
        <v>279</v>
      </c>
    </row>
    <row r="16" spans="1:11" x14ac:dyDescent="0.2">
      <c r="B16" s="3" t="s">
        <v>272</v>
      </c>
    </row>
    <row r="17" spans="1:11" ht="37.5" customHeight="1" x14ac:dyDescent="0.2">
      <c r="C17" s="283" t="s">
        <v>463</v>
      </c>
      <c r="D17" s="283"/>
      <c r="E17" s="283"/>
      <c r="F17" s="283"/>
      <c r="G17" s="283"/>
      <c r="H17" s="283"/>
      <c r="I17" s="283"/>
      <c r="J17" s="283"/>
      <c r="K17" s="283"/>
    </row>
    <row r="18" spans="1:11" ht="24" customHeight="1" x14ac:dyDescent="0.2">
      <c r="C18" s="283" t="s">
        <v>280</v>
      </c>
      <c r="D18" s="283"/>
      <c r="E18" s="283"/>
      <c r="F18" s="283"/>
      <c r="G18" s="283"/>
      <c r="H18" s="283"/>
      <c r="I18" s="283"/>
      <c r="J18" s="283"/>
      <c r="K18" s="283"/>
    </row>
    <row r="19" spans="1:11" ht="27" customHeight="1" x14ac:dyDescent="0.2">
      <c r="C19" s="283" t="s">
        <v>281</v>
      </c>
      <c r="D19" s="283"/>
      <c r="E19" s="283"/>
      <c r="F19" s="283"/>
      <c r="G19" s="283"/>
      <c r="H19" s="283"/>
      <c r="I19" s="283"/>
      <c r="J19" s="283"/>
      <c r="K19" s="283"/>
    </row>
    <row r="20" spans="1:11" ht="48.75" customHeight="1" x14ac:dyDescent="0.2">
      <c r="C20" s="283" t="s">
        <v>282</v>
      </c>
      <c r="D20" s="283"/>
      <c r="E20" s="283"/>
      <c r="F20" s="283"/>
      <c r="G20" s="283"/>
      <c r="H20" s="283"/>
      <c r="I20" s="283"/>
      <c r="J20" s="283"/>
      <c r="K20" s="283"/>
    </row>
    <row r="21" spans="1:11" ht="40.5" customHeight="1" x14ac:dyDescent="0.2">
      <c r="C21" s="283" t="s">
        <v>464</v>
      </c>
      <c r="D21" s="283"/>
      <c r="E21" s="283"/>
      <c r="F21" s="283"/>
      <c r="G21" s="283"/>
      <c r="H21" s="283"/>
      <c r="I21" s="283"/>
      <c r="J21" s="283"/>
      <c r="K21" s="283"/>
    </row>
    <row r="22" spans="1:11" ht="13.5" customHeight="1" x14ac:dyDescent="0.2">
      <c r="B22" s="3" t="s">
        <v>277</v>
      </c>
      <c r="C22" s="88"/>
      <c r="D22" s="88"/>
      <c r="E22" s="88"/>
      <c r="F22" s="88"/>
      <c r="G22" s="88"/>
      <c r="H22" s="88"/>
      <c r="I22" s="88"/>
      <c r="J22" s="88"/>
      <c r="K22" s="88"/>
    </row>
    <row r="23" spans="1:11" ht="15.75" customHeight="1" x14ac:dyDescent="0.2">
      <c r="B23" s="3" t="s">
        <v>278</v>
      </c>
    </row>
    <row r="24" spans="1:11" ht="18.75" customHeight="1" x14ac:dyDescent="0.2">
      <c r="B24" s="20" t="s">
        <v>283</v>
      </c>
    </row>
    <row r="25" spans="1:11" ht="15" customHeight="1" x14ac:dyDescent="0.2">
      <c r="B25" s="3" t="s">
        <v>284</v>
      </c>
    </row>
    <row r="26" spans="1:11" ht="14.25" customHeight="1" x14ac:dyDescent="0.2">
      <c r="B26" s="3" t="s">
        <v>285</v>
      </c>
    </row>
    <row r="27" spans="1:11" ht="13.5" customHeight="1" x14ac:dyDescent="0.2">
      <c r="B27" s="3" t="s">
        <v>286</v>
      </c>
      <c r="C27" s="88"/>
      <c r="D27" s="88"/>
      <c r="E27" s="88"/>
      <c r="F27" s="88"/>
      <c r="G27" s="88"/>
      <c r="H27" s="88"/>
      <c r="I27" s="88"/>
      <c r="J27" s="88"/>
      <c r="K27" s="88"/>
    </row>
    <row r="28" spans="1:11" ht="15.75" customHeight="1" x14ac:dyDescent="0.2">
      <c r="B28" s="3" t="s">
        <v>278</v>
      </c>
    </row>
    <row r="29" spans="1:11" ht="9" customHeight="1" x14ac:dyDescent="0.2">
      <c r="A29" s="7"/>
      <c r="B29" s="4"/>
    </row>
    <row r="30" spans="1:11" ht="45.75" customHeight="1" x14ac:dyDescent="0.2">
      <c r="A30" s="285" t="s">
        <v>466</v>
      </c>
      <c r="B30" s="285"/>
      <c r="C30" s="285"/>
      <c r="D30" s="285"/>
      <c r="E30" s="285"/>
      <c r="F30" s="285"/>
      <c r="G30" s="285"/>
      <c r="H30" s="285"/>
      <c r="I30" s="285"/>
      <c r="J30" s="285"/>
      <c r="K30" s="285"/>
    </row>
    <row r="31" spans="1:11" ht="6" customHeight="1" x14ac:dyDescent="0.2"/>
    <row r="32" spans="1:11" x14ac:dyDescent="0.2">
      <c r="A32" s="21" t="s">
        <v>287</v>
      </c>
      <c r="B32" s="5" t="s">
        <v>288</v>
      </c>
    </row>
    <row r="34" spans="1:11" x14ac:dyDescent="0.2">
      <c r="A34" s="160" t="s">
        <v>289</v>
      </c>
    </row>
    <row r="35" spans="1:11" x14ac:dyDescent="0.2">
      <c r="A35" s="160" t="s">
        <v>290</v>
      </c>
    </row>
    <row r="37" spans="1:11" ht="38.25" customHeight="1" x14ac:dyDescent="0.2">
      <c r="A37" s="167" t="s">
        <v>291</v>
      </c>
      <c r="B37" s="244" t="s">
        <v>292</v>
      </c>
      <c r="C37" s="244"/>
      <c r="D37" s="167" t="s">
        <v>293</v>
      </c>
      <c r="E37" s="167" t="s">
        <v>465</v>
      </c>
      <c r="F37" s="244" t="s">
        <v>294</v>
      </c>
      <c r="G37" s="244"/>
      <c r="H37" s="244"/>
      <c r="I37" s="167" t="s">
        <v>295</v>
      </c>
      <c r="J37" s="167" t="s">
        <v>296</v>
      </c>
    </row>
    <row r="38" spans="1:11" x14ac:dyDescent="0.2">
      <c r="A38" s="15" t="s">
        <v>105</v>
      </c>
      <c r="B38" s="287"/>
      <c r="C38" s="287"/>
      <c r="D38" s="114"/>
      <c r="E38" s="15" t="s">
        <v>297</v>
      </c>
      <c r="F38" s="300" t="s">
        <v>298</v>
      </c>
      <c r="G38" s="300"/>
      <c r="H38" s="300"/>
      <c r="I38" s="46">
        <v>1</v>
      </c>
      <c r="J38" s="47"/>
    </row>
    <row r="39" spans="1:11" x14ac:dyDescent="0.2">
      <c r="A39" s="170"/>
      <c r="B39" s="286"/>
      <c r="C39" s="286"/>
      <c r="D39" s="170"/>
      <c r="E39" s="170"/>
      <c r="F39" s="286"/>
      <c r="G39" s="286"/>
      <c r="H39" s="286"/>
      <c r="I39" s="170"/>
      <c r="J39" s="170"/>
    </row>
    <row r="40" spans="1:11" x14ac:dyDescent="0.2">
      <c r="A40" s="297" t="s">
        <v>299</v>
      </c>
      <c r="B40" s="288"/>
      <c r="C40" s="288"/>
      <c r="D40" s="289"/>
      <c r="E40" s="301"/>
      <c r="F40" s="300" t="s">
        <v>300</v>
      </c>
      <c r="G40" s="300"/>
      <c r="H40" s="300"/>
      <c r="I40" s="46">
        <v>0.5</v>
      </c>
      <c r="J40" s="47"/>
    </row>
    <row r="41" spans="1:11" x14ac:dyDescent="0.2">
      <c r="A41" s="298"/>
      <c r="B41" s="288"/>
      <c r="C41" s="288"/>
      <c r="D41" s="289"/>
      <c r="E41" s="301"/>
      <c r="F41" s="300" t="s">
        <v>301</v>
      </c>
      <c r="G41" s="300"/>
      <c r="H41" s="300"/>
      <c r="I41" s="46">
        <v>0.75</v>
      </c>
      <c r="J41" s="47"/>
    </row>
    <row r="42" spans="1:11" x14ac:dyDescent="0.2">
      <c r="A42" s="299"/>
      <c r="B42" s="288"/>
      <c r="C42" s="288"/>
      <c r="D42" s="289"/>
      <c r="E42" s="301"/>
      <c r="F42" s="300" t="s">
        <v>302</v>
      </c>
      <c r="G42" s="300"/>
      <c r="H42" s="300"/>
      <c r="I42" s="46">
        <v>1</v>
      </c>
      <c r="J42" s="47"/>
    </row>
    <row r="43" spans="1:11" x14ac:dyDescent="0.2">
      <c r="A43" s="170"/>
      <c r="B43" s="286"/>
      <c r="C43" s="286"/>
      <c r="D43" s="170"/>
      <c r="E43" s="170"/>
      <c r="F43" s="286"/>
      <c r="G43" s="286"/>
      <c r="H43" s="286"/>
      <c r="I43" s="170"/>
      <c r="J43" s="170"/>
    </row>
    <row r="44" spans="1:11" ht="16.5" customHeight="1" x14ac:dyDescent="0.2">
      <c r="A44" s="163" t="s">
        <v>303</v>
      </c>
      <c r="B44" s="293" t="s">
        <v>304</v>
      </c>
      <c r="C44" s="294"/>
      <c r="D44" s="294"/>
      <c r="E44" s="294"/>
      <c r="F44" s="294"/>
      <c r="G44" s="294"/>
      <c r="H44" s="295"/>
      <c r="I44" s="47"/>
      <c r="J44" s="47"/>
    </row>
    <row r="45" spans="1:11" ht="15" customHeight="1" x14ac:dyDescent="0.2">
      <c r="A45" s="290" t="s">
        <v>305</v>
      </c>
      <c r="B45" s="291"/>
      <c r="C45" s="291"/>
      <c r="D45" s="291"/>
      <c r="E45" s="291"/>
      <c r="F45" s="291"/>
      <c r="G45" s="291"/>
      <c r="H45" s="291"/>
      <c r="I45" s="292"/>
      <c r="J45" s="156">
        <f>J38+J40+J41+J42+J44</f>
        <v>0</v>
      </c>
    </row>
    <row r="46" spans="1:11" x14ac:dyDescent="0.2">
      <c r="F46" s="111"/>
      <c r="G46" s="111"/>
      <c r="H46" s="111"/>
      <c r="I46" s="111"/>
      <c r="J46" s="112"/>
    </row>
    <row r="47" spans="1:11" x14ac:dyDescent="0.2">
      <c r="A47" s="21" t="s">
        <v>306</v>
      </c>
      <c r="B47" s="5" t="s">
        <v>307</v>
      </c>
    </row>
    <row r="48" spans="1:11" ht="29.25" customHeight="1" x14ac:dyDescent="0.2">
      <c r="A48" s="183" t="s">
        <v>308</v>
      </c>
      <c r="B48" s="183"/>
      <c r="C48" s="183"/>
      <c r="D48" s="183"/>
      <c r="E48" s="183"/>
      <c r="F48" s="183"/>
      <c r="G48" s="183"/>
      <c r="H48" s="183"/>
      <c r="I48" s="183"/>
      <c r="J48" s="183"/>
      <c r="K48" s="168"/>
    </row>
    <row r="49" spans="1:11" x14ac:dyDescent="0.2">
      <c r="F49" s="168"/>
      <c r="G49" s="168"/>
      <c r="H49" s="168"/>
      <c r="I49" s="168"/>
      <c r="J49" s="168"/>
    </row>
    <row r="50" spans="1:11" x14ac:dyDescent="0.2">
      <c r="A50" s="21" t="s">
        <v>309</v>
      </c>
      <c r="B50" s="5" t="s">
        <v>310</v>
      </c>
    </row>
    <row r="51" spans="1:11" ht="42" customHeight="1" x14ac:dyDescent="0.2">
      <c r="A51" s="183" t="s">
        <v>462</v>
      </c>
      <c r="B51" s="183"/>
      <c r="C51" s="183"/>
      <c r="D51" s="183"/>
      <c r="E51" s="183"/>
      <c r="F51" s="183"/>
      <c r="G51" s="183"/>
      <c r="H51" s="183"/>
      <c r="I51" s="183"/>
      <c r="J51" s="183"/>
      <c r="K51" s="168"/>
    </row>
    <row r="52" spans="1:11" ht="12" customHeight="1" x14ac:dyDescent="0.2">
      <c r="A52" s="4"/>
      <c r="B52" s="4"/>
      <c r="F52" s="168"/>
      <c r="G52" s="168"/>
      <c r="H52" s="168"/>
      <c r="I52" s="168"/>
      <c r="J52" s="168"/>
    </row>
    <row r="53" spans="1:11" s="65" customFormat="1" ht="14.25" customHeight="1" x14ac:dyDescent="0.25">
      <c r="A53" s="285" t="s">
        <v>461</v>
      </c>
      <c r="B53" s="285"/>
      <c r="C53" s="285"/>
      <c r="D53" s="285"/>
      <c r="E53" s="285"/>
      <c r="F53" s="285"/>
      <c r="G53" s="285"/>
      <c r="H53" s="285"/>
      <c r="I53" s="285"/>
      <c r="J53" s="285"/>
      <c r="K53" s="169"/>
    </row>
    <row r="54" spans="1:11" x14ac:dyDescent="0.2">
      <c r="F54" s="169"/>
      <c r="G54" s="169"/>
      <c r="H54" s="169"/>
      <c r="J54" s="173" t="s">
        <v>458</v>
      </c>
    </row>
  </sheetData>
  <mergeCells count="32">
    <mergeCell ref="C21:K21"/>
    <mergeCell ref="B37:C37"/>
    <mergeCell ref="A30:K30"/>
    <mergeCell ref="A40:A42"/>
    <mergeCell ref="F37:H37"/>
    <mergeCell ref="F38:H38"/>
    <mergeCell ref="F39:H39"/>
    <mergeCell ref="F40:H40"/>
    <mergeCell ref="F41:H41"/>
    <mergeCell ref="E40:E42"/>
    <mergeCell ref="F42:H42"/>
    <mergeCell ref="C12:K12"/>
    <mergeCell ref="C17:K17"/>
    <mergeCell ref="C18:K18"/>
    <mergeCell ref="C19:K19"/>
    <mergeCell ref="C20:K20"/>
    <mergeCell ref="A4:K4"/>
    <mergeCell ref="B6:K6"/>
    <mergeCell ref="C9:K9"/>
    <mergeCell ref="C10:K10"/>
    <mergeCell ref="C11:K11"/>
    <mergeCell ref="A53:J53"/>
    <mergeCell ref="F43:H43"/>
    <mergeCell ref="B38:C38"/>
    <mergeCell ref="B39:C39"/>
    <mergeCell ref="B43:C43"/>
    <mergeCell ref="B40:C42"/>
    <mergeCell ref="D40:D42"/>
    <mergeCell ref="A45:I45"/>
    <mergeCell ref="B44:H44"/>
    <mergeCell ref="A51:J51"/>
    <mergeCell ref="A48:J48"/>
  </mergeCells>
  <pageMargins left="0.3" right="0.3" top="0.3" bottom="0.3" header="0.3" footer="0.3"/>
  <pageSetup orientation="portrait" horizontalDpi="1200" verticalDpi="1200" r:id="rId1"/>
  <rowBreaks count="1" manualBreakCount="1">
    <brk id="3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1</xdr:col>
                    <xdr:colOff>200025</xdr:colOff>
                    <xdr:row>8</xdr:row>
                    <xdr:rowOff>133350</xdr:rowOff>
                  </from>
                  <to>
                    <xdr:col>1</xdr:col>
                    <xdr:colOff>447675</xdr:colOff>
                    <xdr:row>8</xdr:row>
                    <xdr:rowOff>333375</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1</xdr:col>
                    <xdr:colOff>200025</xdr:colOff>
                    <xdr:row>11</xdr:row>
                    <xdr:rowOff>133350</xdr:rowOff>
                  </from>
                  <to>
                    <xdr:col>1</xdr:col>
                    <xdr:colOff>447675</xdr:colOff>
                    <xdr:row>11</xdr:row>
                    <xdr:rowOff>342900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1</xdr:col>
                    <xdr:colOff>200025</xdr:colOff>
                    <xdr:row>10</xdr:row>
                    <xdr:rowOff>57150</xdr:rowOff>
                  </from>
                  <to>
                    <xdr:col>1</xdr:col>
                    <xdr:colOff>447675</xdr:colOff>
                    <xdr:row>10</xdr:row>
                    <xdr:rowOff>276225</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1</xdr:col>
                    <xdr:colOff>200025</xdr:colOff>
                    <xdr:row>8</xdr:row>
                    <xdr:rowOff>457200</xdr:rowOff>
                  </from>
                  <to>
                    <xdr:col>1</xdr:col>
                    <xdr:colOff>447675</xdr:colOff>
                    <xdr:row>10</xdr:row>
                    <xdr:rowOff>9525</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1</xdr:col>
                    <xdr:colOff>85725</xdr:colOff>
                    <xdr:row>12</xdr:row>
                    <xdr:rowOff>180975</xdr:rowOff>
                  </from>
                  <to>
                    <xdr:col>1</xdr:col>
                    <xdr:colOff>333375</xdr:colOff>
                    <xdr:row>14</xdr:row>
                    <xdr:rowOff>28575</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1</xdr:col>
                    <xdr:colOff>85725</xdr:colOff>
                    <xdr:row>12</xdr:row>
                    <xdr:rowOff>0</xdr:rowOff>
                  </from>
                  <to>
                    <xdr:col>1</xdr:col>
                    <xdr:colOff>333375</xdr:colOff>
                    <xdr:row>13</xdr:row>
                    <xdr:rowOff>28575</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1</xdr:col>
                    <xdr:colOff>200025</xdr:colOff>
                    <xdr:row>20</xdr:row>
                    <xdr:rowOff>57150</xdr:rowOff>
                  </from>
                  <to>
                    <xdr:col>1</xdr:col>
                    <xdr:colOff>447675</xdr:colOff>
                    <xdr:row>20</xdr:row>
                    <xdr:rowOff>276225</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1</xdr:col>
                    <xdr:colOff>200025</xdr:colOff>
                    <xdr:row>19</xdr:row>
                    <xdr:rowOff>142875</xdr:rowOff>
                  </from>
                  <to>
                    <xdr:col>1</xdr:col>
                    <xdr:colOff>447675</xdr:colOff>
                    <xdr:row>19</xdr:row>
                    <xdr:rowOff>361950</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1</xdr:col>
                    <xdr:colOff>200025</xdr:colOff>
                    <xdr:row>18</xdr:row>
                    <xdr:rowOff>47625</xdr:rowOff>
                  </from>
                  <to>
                    <xdr:col>1</xdr:col>
                    <xdr:colOff>447675</xdr:colOff>
                    <xdr:row>18</xdr:row>
                    <xdr:rowOff>266700</xdr:rowOff>
                  </to>
                </anchor>
              </controlPr>
            </control>
          </mc:Choice>
        </mc:AlternateContent>
        <mc:AlternateContent xmlns:mc="http://schemas.openxmlformats.org/markup-compatibility/2006">
          <mc:Choice Requires="x14">
            <control shapeId="10251" r:id="rId13" name="Check Box 11">
              <controlPr defaultSize="0" autoFill="0" autoLine="0" autoPict="0">
                <anchor moveWithCells="1">
                  <from>
                    <xdr:col>1</xdr:col>
                    <xdr:colOff>200025</xdr:colOff>
                    <xdr:row>16</xdr:row>
                    <xdr:rowOff>104775</xdr:rowOff>
                  </from>
                  <to>
                    <xdr:col>1</xdr:col>
                    <xdr:colOff>447675</xdr:colOff>
                    <xdr:row>16</xdr:row>
                    <xdr:rowOff>323850</xdr:rowOff>
                  </to>
                </anchor>
              </controlPr>
            </control>
          </mc:Choice>
        </mc:AlternateContent>
        <mc:AlternateContent xmlns:mc="http://schemas.openxmlformats.org/markup-compatibility/2006">
          <mc:Choice Requires="x14">
            <control shapeId="10250" r:id="rId14" name="Check Box 10">
              <controlPr defaultSize="0" autoFill="0" autoLine="0" autoPict="0">
                <anchor moveWithCells="1">
                  <from>
                    <xdr:col>1</xdr:col>
                    <xdr:colOff>200025</xdr:colOff>
                    <xdr:row>17</xdr:row>
                    <xdr:rowOff>0</xdr:rowOff>
                  </from>
                  <to>
                    <xdr:col>1</xdr:col>
                    <xdr:colOff>447675</xdr:colOff>
                    <xdr:row>17</xdr:row>
                    <xdr:rowOff>238125</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1</xdr:col>
                    <xdr:colOff>85725</xdr:colOff>
                    <xdr:row>21</xdr:row>
                    <xdr:rowOff>161925</xdr:rowOff>
                  </from>
                  <to>
                    <xdr:col>1</xdr:col>
                    <xdr:colOff>342900</xdr:colOff>
                    <xdr:row>23</xdr:row>
                    <xdr:rowOff>9525</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1</xdr:col>
                    <xdr:colOff>85725</xdr:colOff>
                    <xdr:row>20</xdr:row>
                    <xdr:rowOff>485775</xdr:rowOff>
                  </from>
                  <to>
                    <xdr:col>1</xdr:col>
                    <xdr:colOff>323850</xdr:colOff>
                    <xdr:row>22</xdr:row>
                    <xdr:rowOff>28575</xdr:rowOff>
                  </to>
                </anchor>
              </controlPr>
            </control>
          </mc:Choice>
        </mc:AlternateContent>
        <mc:AlternateContent xmlns:mc="http://schemas.openxmlformats.org/markup-compatibility/2006">
          <mc:Choice Requires="x14">
            <control shapeId="10262" r:id="rId17" name="Check Box 22">
              <controlPr defaultSize="0" autoFill="0" autoLine="0" autoPict="0">
                <anchor moveWithCells="1">
                  <from>
                    <xdr:col>1</xdr:col>
                    <xdr:colOff>85725</xdr:colOff>
                    <xdr:row>26</xdr:row>
                    <xdr:rowOff>161925</xdr:rowOff>
                  </from>
                  <to>
                    <xdr:col>1</xdr:col>
                    <xdr:colOff>342900</xdr:colOff>
                    <xdr:row>28</xdr:row>
                    <xdr:rowOff>9525</xdr:rowOff>
                  </to>
                </anchor>
              </controlPr>
            </control>
          </mc:Choice>
        </mc:AlternateContent>
        <mc:AlternateContent xmlns:mc="http://schemas.openxmlformats.org/markup-compatibility/2006">
          <mc:Choice Requires="x14">
            <control shapeId="10263" r:id="rId18" name="Check Box 23">
              <controlPr defaultSize="0" autoFill="0" autoLine="0" autoPict="0">
                <anchor moveWithCells="1">
                  <from>
                    <xdr:col>1</xdr:col>
                    <xdr:colOff>85725</xdr:colOff>
                    <xdr:row>25</xdr:row>
                    <xdr:rowOff>219075</xdr:rowOff>
                  </from>
                  <to>
                    <xdr:col>1</xdr:col>
                    <xdr:colOff>323850</xdr:colOff>
                    <xdr:row>27</xdr:row>
                    <xdr:rowOff>66675</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75"/>
  <sheetViews>
    <sheetView showGridLines="0" topLeftCell="A4" zoomScale="120" zoomScaleNormal="120" zoomScaleSheetLayoutView="90" zoomScalePageLayoutView="200" workbookViewId="0">
      <selection activeCell="L75" sqref="L75"/>
    </sheetView>
  </sheetViews>
  <sheetFormatPr defaultColWidth="9.140625" defaultRowHeight="12" x14ac:dyDescent="0.2"/>
  <cols>
    <col min="1" max="1" width="9.140625" style="11"/>
    <col min="2" max="2" width="8.5703125" style="3" customWidth="1"/>
    <col min="3" max="3" width="7.85546875" style="3" customWidth="1"/>
    <col min="4" max="10" width="9.140625" style="3"/>
    <col min="11" max="11" width="5" style="3" customWidth="1"/>
    <col min="12" max="16384" width="9.140625" style="3"/>
  </cols>
  <sheetData>
    <row r="1" spans="1:11" x14ac:dyDescent="0.2">
      <c r="F1" s="5" t="s">
        <v>311</v>
      </c>
    </row>
    <row r="2" spans="1:11" x14ac:dyDescent="0.2">
      <c r="F2" s="6" t="s">
        <v>312</v>
      </c>
    </row>
    <row r="4" spans="1:11" ht="27.75" customHeight="1" x14ac:dyDescent="0.2">
      <c r="A4" s="21" t="s">
        <v>313</v>
      </c>
      <c r="B4" s="283" t="s">
        <v>314</v>
      </c>
      <c r="C4" s="283"/>
      <c r="D4" s="283"/>
      <c r="E4" s="283"/>
      <c r="F4" s="283"/>
      <c r="G4" s="283"/>
      <c r="H4" s="283"/>
      <c r="I4" s="283"/>
      <c r="J4" s="283"/>
      <c r="K4" s="283"/>
    </row>
    <row r="5" spans="1:11" ht="6.75" customHeight="1" x14ac:dyDescent="0.2"/>
    <row r="6" spans="1:11" x14ac:dyDescent="0.2">
      <c r="B6" s="3" t="s">
        <v>315</v>
      </c>
      <c r="C6" s="3" t="s">
        <v>316</v>
      </c>
      <c r="D6" s="3" t="s">
        <v>317</v>
      </c>
      <c r="F6" s="303"/>
      <c r="G6" s="303"/>
      <c r="H6" s="303"/>
      <c r="I6" s="303"/>
      <c r="J6" s="303"/>
      <c r="K6" s="303"/>
    </row>
    <row r="7" spans="1:11" ht="10.5" customHeight="1" x14ac:dyDescent="0.2"/>
    <row r="8" spans="1:11" ht="81.95" customHeight="1" x14ac:dyDescent="0.2">
      <c r="A8" s="48" t="s">
        <v>318</v>
      </c>
      <c r="B8" s="283" t="s">
        <v>319</v>
      </c>
      <c r="C8" s="283"/>
      <c r="D8" s="283"/>
      <c r="E8" s="283"/>
      <c r="F8" s="283"/>
      <c r="G8" s="283"/>
      <c r="H8" s="283"/>
      <c r="I8" s="283"/>
      <c r="J8" s="283"/>
      <c r="K8" s="283"/>
    </row>
    <row r="9" spans="1:11" ht="6.6" customHeight="1" x14ac:dyDescent="0.2"/>
    <row r="10" spans="1:11" x14ac:dyDescent="0.2">
      <c r="B10" s="3" t="s">
        <v>315</v>
      </c>
      <c r="C10" s="3" t="s">
        <v>316</v>
      </c>
      <c r="D10" s="3" t="s">
        <v>320</v>
      </c>
    </row>
    <row r="11" spans="1:11" ht="9.6" customHeight="1" x14ac:dyDescent="0.2"/>
    <row r="12" spans="1:11" ht="72" customHeight="1" x14ac:dyDescent="0.2">
      <c r="A12" s="48" t="s">
        <v>321</v>
      </c>
      <c r="B12" s="283" t="s">
        <v>322</v>
      </c>
      <c r="C12" s="283"/>
      <c r="D12" s="283"/>
      <c r="E12" s="283"/>
      <c r="F12" s="283"/>
      <c r="G12" s="283"/>
      <c r="H12" s="283"/>
      <c r="I12" s="283"/>
      <c r="J12" s="283"/>
      <c r="K12" s="283"/>
    </row>
    <row r="13" spans="1:11" ht="6.75" customHeight="1" x14ac:dyDescent="0.2"/>
    <row r="14" spans="1:11" x14ac:dyDescent="0.2">
      <c r="B14" s="3" t="s">
        <v>315</v>
      </c>
      <c r="C14" s="3" t="s">
        <v>316</v>
      </c>
      <c r="D14" s="3" t="s">
        <v>323</v>
      </c>
    </row>
    <row r="16" spans="1:11" x14ac:dyDescent="0.2">
      <c r="C16" s="89"/>
      <c r="D16" s="89"/>
      <c r="E16" s="89"/>
      <c r="F16" s="90" t="s">
        <v>324</v>
      </c>
      <c r="G16" s="89"/>
      <c r="H16" s="89"/>
    </row>
    <row r="17" spans="1:11" ht="11.45" customHeight="1" x14ac:dyDescent="0.2"/>
    <row r="18" spans="1:11" x14ac:dyDescent="0.2">
      <c r="A18" s="21" t="s">
        <v>325</v>
      </c>
      <c r="B18" s="3" t="s">
        <v>326</v>
      </c>
    </row>
    <row r="20" spans="1:11" ht="11.1" customHeight="1" x14ac:dyDescent="0.2">
      <c r="B20" s="3" t="s">
        <v>327</v>
      </c>
      <c r="C20" s="303"/>
      <c r="D20" s="303"/>
      <c r="E20" s="303"/>
      <c r="F20" s="303"/>
      <c r="G20" s="303"/>
      <c r="H20" s="303"/>
      <c r="I20" s="303"/>
      <c r="J20" s="303"/>
      <c r="K20" s="303"/>
    </row>
    <row r="21" spans="1:11" ht="20.100000000000001" customHeight="1" x14ac:dyDescent="0.2">
      <c r="B21" s="3" t="s">
        <v>328</v>
      </c>
      <c r="C21" s="302"/>
      <c r="D21" s="302"/>
      <c r="E21" s="302"/>
      <c r="F21" s="302"/>
      <c r="G21" s="302"/>
      <c r="H21" s="302"/>
      <c r="I21" s="302"/>
      <c r="J21" s="302"/>
      <c r="K21" s="302"/>
    </row>
    <row r="22" spans="1:11" ht="20.100000000000001" customHeight="1" x14ac:dyDescent="0.2">
      <c r="B22" s="3" t="s">
        <v>329</v>
      </c>
      <c r="C22" s="302"/>
      <c r="D22" s="302"/>
      <c r="E22" s="3" t="s">
        <v>330</v>
      </c>
      <c r="F22" s="302"/>
      <c r="G22" s="302"/>
      <c r="H22" s="302"/>
      <c r="I22" s="302"/>
      <c r="J22" s="302"/>
      <c r="K22" s="302"/>
    </row>
    <row r="24" spans="1:11" ht="26.25" customHeight="1" x14ac:dyDescent="0.2">
      <c r="B24" s="283" t="s">
        <v>331</v>
      </c>
      <c r="C24" s="283"/>
      <c r="D24" s="283"/>
      <c r="E24" s="283"/>
      <c r="F24" s="283"/>
      <c r="G24" s="283"/>
      <c r="H24" s="283"/>
      <c r="I24" s="283"/>
      <c r="J24" s="283"/>
      <c r="K24" s="283"/>
    </row>
    <row r="25" spans="1:11" ht="9" customHeight="1" x14ac:dyDescent="0.2"/>
    <row r="26" spans="1:11" x14ac:dyDescent="0.2">
      <c r="B26" s="41" t="s">
        <v>332</v>
      </c>
    </row>
    <row r="27" spans="1:11" ht="15.6" customHeight="1" x14ac:dyDescent="0.2">
      <c r="H27" s="6" t="s">
        <v>129</v>
      </c>
      <c r="I27" s="6" t="s">
        <v>258</v>
      </c>
      <c r="J27" s="6" t="s">
        <v>232</v>
      </c>
    </row>
    <row r="28" spans="1:11" ht="15.95" customHeight="1" x14ac:dyDescent="0.2">
      <c r="B28" s="3" t="s">
        <v>333</v>
      </c>
      <c r="C28" s="3" t="s">
        <v>334</v>
      </c>
    </row>
    <row r="29" spans="1:11" ht="15.95" customHeight="1" x14ac:dyDescent="0.2">
      <c r="B29" s="3" t="s">
        <v>335</v>
      </c>
      <c r="C29" s="3" t="s">
        <v>336</v>
      </c>
    </row>
    <row r="30" spans="1:11" ht="15.95" customHeight="1" x14ac:dyDescent="0.2">
      <c r="B30" s="3" t="s">
        <v>337</v>
      </c>
      <c r="C30" s="3" t="s">
        <v>338</v>
      </c>
    </row>
    <row r="31" spans="1:11" x14ac:dyDescent="0.2">
      <c r="C31" s="3" t="s">
        <v>339</v>
      </c>
      <c r="E31" s="305"/>
      <c r="F31" s="305"/>
      <c r="G31" s="3" t="s">
        <v>340</v>
      </c>
    </row>
    <row r="32" spans="1:11" x14ac:dyDescent="0.2">
      <c r="B32" s="41" t="s">
        <v>341</v>
      </c>
    </row>
    <row r="33" spans="1:11" ht="17.45" customHeight="1" x14ac:dyDescent="0.2"/>
    <row r="34" spans="1:11" x14ac:dyDescent="0.2">
      <c r="A34" s="21" t="s">
        <v>342</v>
      </c>
      <c r="B34" s="5" t="s">
        <v>343</v>
      </c>
    </row>
    <row r="35" spans="1:11" ht="27.75" customHeight="1" x14ac:dyDescent="0.2">
      <c r="B35" s="306" t="s">
        <v>344</v>
      </c>
      <c r="C35" s="306"/>
      <c r="D35" s="306"/>
      <c r="E35" s="306"/>
      <c r="F35" s="306"/>
      <c r="G35" s="306"/>
      <c r="H35" s="306"/>
      <c r="I35" s="306"/>
      <c r="J35" s="306"/>
      <c r="K35" s="306"/>
    </row>
    <row r="36" spans="1:11" ht="11.1" customHeight="1" x14ac:dyDescent="0.2">
      <c r="B36" s="304"/>
      <c r="C36" s="304"/>
      <c r="D36" s="304"/>
      <c r="E36" s="304"/>
      <c r="F36" s="304"/>
      <c r="G36" s="304"/>
      <c r="H36" s="304"/>
      <c r="I36" s="304"/>
      <c r="J36" s="304"/>
      <c r="K36" s="304"/>
    </row>
    <row r="37" spans="1:11" ht="2.1" customHeight="1" x14ac:dyDescent="0.2"/>
    <row r="38" spans="1:11" ht="21.95" customHeight="1" x14ac:dyDescent="0.2">
      <c r="A38" s="21" t="s">
        <v>345</v>
      </c>
      <c r="B38" s="5" t="s">
        <v>346</v>
      </c>
    </row>
    <row r="39" spans="1:11" ht="117" customHeight="1" x14ac:dyDescent="0.2">
      <c r="B39" s="307"/>
      <c r="C39" s="308"/>
      <c r="D39" s="308"/>
      <c r="E39" s="308"/>
      <c r="F39" s="308"/>
      <c r="G39" s="308"/>
      <c r="H39" s="308"/>
      <c r="I39" s="308"/>
      <c r="J39" s="308"/>
      <c r="K39" s="309"/>
    </row>
    <row r="40" spans="1:11" ht="14.45" customHeight="1" x14ac:dyDescent="0.2"/>
    <row r="41" spans="1:11" x14ac:dyDescent="0.2">
      <c r="A41" s="21" t="s">
        <v>347</v>
      </c>
      <c r="B41" s="5" t="s">
        <v>348</v>
      </c>
    </row>
    <row r="42" spans="1:11" ht="15.95" customHeight="1" x14ac:dyDescent="0.2">
      <c r="B42" s="3" t="s">
        <v>349</v>
      </c>
      <c r="D42" s="304"/>
      <c r="E42" s="304"/>
      <c r="F42" s="304"/>
      <c r="G42" s="304"/>
      <c r="H42" s="304"/>
      <c r="I42" s="304"/>
      <c r="J42" s="304"/>
      <c r="K42" s="304"/>
    </row>
    <row r="43" spans="1:11" ht="15.95" customHeight="1" x14ac:dyDescent="0.2">
      <c r="B43" s="3" t="s">
        <v>350</v>
      </c>
      <c r="D43" s="304"/>
      <c r="E43" s="304"/>
      <c r="F43" s="304"/>
      <c r="G43" s="304"/>
      <c r="H43" s="304"/>
      <c r="I43" s="304"/>
      <c r="J43" s="304"/>
      <c r="K43" s="304"/>
    </row>
    <row r="44" spans="1:11" ht="15.95" customHeight="1" x14ac:dyDescent="0.2">
      <c r="B44" s="3" t="s">
        <v>351</v>
      </c>
      <c r="D44" s="304"/>
      <c r="E44" s="304"/>
      <c r="F44" s="304"/>
      <c r="G44" s="304"/>
      <c r="H44" s="304"/>
      <c r="I44" s="304"/>
      <c r="J44" s="304"/>
      <c r="K44" s="304"/>
    </row>
    <row r="45" spans="1:11" ht="15.95" customHeight="1" x14ac:dyDescent="0.2">
      <c r="B45" s="3" t="s">
        <v>352</v>
      </c>
      <c r="D45" s="304"/>
      <c r="E45" s="304"/>
      <c r="F45" s="304"/>
      <c r="G45" s="304"/>
      <c r="H45" s="304"/>
      <c r="I45" s="304"/>
      <c r="J45" s="304"/>
      <c r="K45" s="304"/>
    </row>
    <row r="46" spans="1:11" ht="15.95" customHeight="1" x14ac:dyDescent="0.2">
      <c r="B46" s="3" t="s">
        <v>353</v>
      </c>
      <c r="D46" s="304"/>
      <c r="E46" s="304"/>
      <c r="F46" s="304"/>
      <c r="G46" s="304"/>
      <c r="H46" s="304"/>
      <c r="I46" s="304"/>
      <c r="J46" s="304"/>
      <c r="K46" s="304"/>
    </row>
    <row r="47" spans="1:11" ht="15.95" customHeight="1" x14ac:dyDescent="0.2">
      <c r="B47" s="3" t="s">
        <v>354</v>
      </c>
      <c r="D47" s="304"/>
      <c r="E47" s="304"/>
      <c r="F47" s="304"/>
      <c r="G47" s="304"/>
      <c r="H47" s="304"/>
      <c r="I47" s="304"/>
      <c r="J47" s="304"/>
      <c r="K47" s="304"/>
    </row>
    <row r="48" spans="1:11" ht="15.95" customHeight="1" x14ac:dyDescent="0.2">
      <c r="B48" s="3" t="s">
        <v>355</v>
      </c>
      <c r="D48" s="304"/>
      <c r="E48" s="304"/>
      <c r="F48" s="304"/>
      <c r="G48" s="304"/>
      <c r="H48" s="304"/>
      <c r="I48" s="304"/>
      <c r="J48" s="304"/>
      <c r="K48" s="304"/>
    </row>
    <row r="51" spans="1:11" x14ac:dyDescent="0.2">
      <c r="A51" s="21" t="s">
        <v>356</v>
      </c>
      <c r="B51" s="5" t="s">
        <v>357</v>
      </c>
    </row>
    <row r="52" spans="1:11" x14ac:dyDescent="0.2">
      <c r="H52" s="6" t="s">
        <v>129</v>
      </c>
      <c r="I52" s="6" t="s">
        <v>258</v>
      </c>
      <c r="J52" s="6" t="s">
        <v>232</v>
      </c>
    </row>
    <row r="53" spans="1:11" ht="15.95" customHeight="1" x14ac:dyDescent="0.2">
      <c r="A53" s="11">
        <v>8.1</v>
      </c>
      <c r="B53" s="3" t="s">
        <v>358</v>
      </c>
    </row>
    <row r="54" spans="1:11" ht="28.5" customHeight="1" x14ac:dyDescent="0.2">
      <c r="A54" s="12" t="s">
        <v>359</v>
      </c>
      <c r="B54" s="283" t="s">
        <v>360</v>
      </c>
      <c r="C54" s="283"/>
      <c r="D54" s="283"/>
      <c r="E54" s="283"/>
      <c r="F54" s="283"/>
      <c r="G54" s="283"/>
    </row>
    <row r="55" spans="1:11" x14ac:dyDescent="0.2">
      <c r="B55" s="3" t="s">
        <v>361</v>
      </c>
      <c r="D55" s="303"/>
      <c r="E55" s="303"/>
      <c r="F55" s="3" t="s">
        <v>340</v>
      </c>
    </row>
    <row r="56" spans="1:11" ht="18" customHeight="1" x14ac:dyDescent="0.2">
      <c r="A56" s="11">
        <v>8.3000000000000007</v>
      </c>
      <c r="B56" s="3" t="s">
        <v>362</v>
      </c>
    </row>
    <row r="57" spans="1:11" x14ac:dyDescent="0.2">
      <c r="B57" s="3" t="s">
        <v>339</v>
      </c>
      <c r="D57" s="303"/>
      <c r="E57" s="303"/>
      <c r="F57" s="3" t="s">
        <v>340</v>
      </c>
    </row>
    <row r="58" spans="1:11" ht="28.5" customHeight="1" x14ac:dyDescent="0.2">
      <c r="A58" s="12" t="s">
        <v>363</v>
      </c>
      <c r="B58" s="283" t="s">
        <v>364</v>
      </c>
      <c r="C58" s="283"/>
      <c r="D58" s="283"/>
      <c r="E58" s="283"/>
      <c r="F58" s="283"/>
      <c r="G58" s="283"/>
    </row>
    <row r="59" spans="1:11" x14ac:dyDescent="0.2">
      <c r="B59" s="3" t="s">
        <v>365</v>
      </c>
      <c r="E59" s="303"/>
      <c r="F59" s="303"/>
      <c r="G59" s="3" t="s">
        <v>340</v>
      </c>
    </row>
    <row r="61" spans="1:11" x14ac:dyDescent="0.2">
      <c r="A61" s="21" t="s">
        <v>366</v>
      </c>
      <c r="B61" s="5" t="s">
        <v>367</v>
      </c>
    </row>
    <row r="63" spans="1:11" x14ac:dyDescent="0.2">
      <c r="B63" s="3" t="s">
        <v>368</v>
      </c>
      <c r="F63" s="304"/>
      <c r="G63" s="304"/>
      <c r="H63" s="304"/>
      <c r="I63" s="304"/>
      <c r="J63" s="304"/>
      <c r="K63" s="304"/>
    </row>
    <row r="65" spans="2:11" x14ac:dyDescent="0.2">
      <c r="B65" s="3" t="s">
        <v>60</v>
      </c>
      <c r="C65" s="304"/>
      <c r="D65" s="304"/>
      <c r="E65" s="304"/>
      <c r="G65" s="162" t="s">
        <v>61</v>
      </c>
      <c r="H65" s="303"/>
      <c r="I65" s="303"/>
    </row>
    <row r="67" spans="2:11" x14ac:dyDescent="0.2">
      <c r="B67" s="3" t="s">
        <v>369</v>
      </c>
      <c r="F67" s="304"/>
      <c r="G67" s="304"/>
      <c r="H67" s="304"/>
      <c r="I67" s="304"/>
      <c r="J67" s="304"/>
      <c r="K67" s="304"/>
    </row>
    <row r="69" spans="2:11" x14ac:dyDescent="0.2">
      <c r="B69" s="3" t="s">
        <v>60</v>
      </c>
      <c r="C69" s="304"/>
      <c r="D69" s="304"/>
      <c r="E69" s="304"/>
      <c r="G69" s="162" t="s">
        <v>61</v>
      </c>
      <c r="H69" s="303"/>
      <c r="I69" s="303"/>
    </row>
    <row r="75" spans="2:11" x14ac:dyDescent="0.2">
      <c r="K75" s="172" t="s">
        <v>458</v>
      </c>
    </row>
  </sheetData>
  <mergeCells count="31">
    <mergeCell ref="C65:E65"/>
    <mergeCell ref="H65:I65"/>
    <mergeCell ref="C69:E69"/>
    <mergeCell ref="H69:I69"/>
    <mergeCell ref="F63:K63"/>
    <mergeCell ref="F67:K67"/>
    <mergeCell ref="D48:K48"/>
    <mergeCell ref="B54:G54"/>
    <mergeCell ref="B58:G58"/>
    <mergeCell ref="E59:F59"/>
    <mergeCell ref="D57:E57"/>
    <mergeCell ref="D55:E55"/>
    <mergeCell ref="D47:K47"/>
    <mergeCell ref="B24:K24"/>
    <mergeCell ref="E31:F31"/>
    <mergeCell ref="B35:K35"/>
    <mergeCell ref="B36:K36"/>
    <mergeCell ref="B39:K39"/>
    <mergeCell ref="D42:K42"/>
    <mergeCell ref="D43:K43"/>
    <mergeCell ref="D44:K44"/>
    <mergeCell ref="D45:K45"/>
    <mergeCell ref="D46:K46"/>
    <mergeCell ref="C22:D22"/>
    <mergeCell ref="F22:K22"/>
    <mergeCell ref="B4:K4"/>
    <mergeCell ref="F6:K6"/>
    <mergeCell ref="B8:K8"/>
    <mergeCell ref="C20:K20"/>
    <mergeCell ref="C21:K21"/>
    <mergeCell ref="B12:K12"/>
  </mergeCells>
  <pageMargins left="0.3" right="0.3" top="0.3" bottom="0.3" header="0.3" footer="0.3"/>
  <pageSetup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7</xdr:col>
                    <xdr:colOff>200025</xdr:colOff>
                    <xdr:row>27</xdr:row>
                    <xdr:rowOff>0</xdr:rowOff>
                  </from>
                  <to>
                    <xdr:col>7</xdr:col>
                    <xdr:colOff>447675</xdr:colOff>
                    <xdr:row>28</xdr:row>
                    <xdr:rowOff>9525</xdr:rowOff>
                  </to>
                </anchor>
              </controlPr>
            </control>
          </mc:Choice>
        </mc:AlternateContent>
        <mc:AlternateContent xmlns:mc="http://schemas.openxmlformats.org/markup-compatibility/2006">
          <mc:Choice Requires="x14">
            <control shapeId="11268" r:id="rId5" name="Check Box 4">
              <controlPr defaultSize="0" autoFill="0" autoLine="0" autoPict="0">
                <anchor moveWithCells="1">
                  <from>
                    <xdr:col>8</xdr:col>
                    <xdr:colOff>200025</xdr:colOff>
                    <xdr:row>27</xdr:row>
                    <xdr:rowOff>0</xdr:rowOff>
                  </from>
                  <to>
                    <xdr:col>8</xdr:col>
                    <xdr:colOff>447675</xdr:colOff>
                    <xdr:row>28</xdr:row>
                    <xdr:rowOff>9525</xdr:rowOff>
                  </to>
                </anchor>
              </controlPr>
            </control>
          </mc:Choice>
        </mc:AlternateContent>
        <mc:AlternateContent xmlns:mc="http://schemas.openxmlformats.org/markup-compatibility/2006">
          <mc:Choice Requires="x14">
            <control shapeId="11269" r:id="rId6" name="Check Box 5">
              <controlPr defaultSize="0" autoFill="0" autoLine="0" autoPict="0">
                <anchor moveWithCells="1">
                  <from>
                    <xdr:col>9</xdr:col>
                    <xdr:colOff>190500</xdr:colOff>
                    <xdr:row>27</xdr:row>
                    <xdr:rowOff>0</xdr:rowOff>
                  </from>
                  <to>
                    <xdr:col>9</xdr:col>
                    <xdr:colOff>447675</xdr:colOff>
                    <xdr:row>28</xdr:row>
                    <xdr:rowOff>9525</xdr:rowOff>
                  </to>
                </anchor>
              </controlPr>
            </control>
          </mc:Choice>
        </mc:AlternateContent>
        <mc:AlternateContent xmlns:mc="http://schemas.openxmlformats.org/markup-compatibility/2006">
          <mc:Choice Requires="x14">
            <control shapeId="11270" r:id="rId7" name="Check Box 6">
              <controlPr defaultSize="0" autoFill="0" autoLine="0" autoPict="0">
                <anchor moveWithCells="1">
                  <from>
                    <xdr:col>7</xdr:col>
                    <xdr:colOff>200025</xdr:colOff>
                    <xdr:row>28</xdr:row>
                    <xdr:rowOff>0</xdr:rowOff>
                  </from>
                  <to>
                    <xdr:col>7</xdr:col>
                    <xdr:colOff>447675</xdr:colOff>
                    <xdr:row>29</xdr:row>
                    <xdr:rowOff>28575</xdr:rowOff>
                  </to>
                </anchor>
              </controlPr>
            </control>
          </mc:Choice>
        </mc:AlternateContent>
        <mc:AlternateContent xmlns:mc="http://schemas.openxmlformats.org/markup-compatibility/2006">
          <mc:Choice Requires="x14">
            <control shapeId="11271" r:id="rId8" name="Check Box 7">
              <controlPr defaultSize="0" autoFill="0" autoLine="0" autoPict="0">
                <anchor moveWithCells="1">
                  <from>
                    <xdr:col>8</xdr:col>
                    <xdr:colOff>200025</xdr:colOff>
                    <xdr:row>28</xdr:row>
                    <xdr:rowOff>0</xdr:rowOff>
                  </from>
                  <to>
                    <xdr:col>8</xdr:col>
                    <xdr:colOff>447675</xdr:colOff>
                    <xdr:row>29</xdr:row>
                    <xdr:rowOff>28575</xdr:rowOff>
                  </to>
                </anchor>
              </controlPr>
            </control>
          </mc:Choice>
        </mc:AlternateContent>
        <mc:AlternateContent xmlns:mc="http://schemas.openxmlformats.org/markup-compatibility/2006">
          <mc:Choice Requires="x14">
            <control shapeId="11272" r:id="rId9" name="Check Box 8">
              <controlPr defaultSize="0" autoFill="0" autoLine="0" autoPict="0">
                <anchor moveWithCells="1">
                  <from>
                    <xdr:col>9</xdr:col>
                    <xdr:colOff>190500</xdr:colOff>
                    <xdr:row>28</xdr:row>
                    <xdr:rowOff>0</xdr:rowOff>
                  </from>
                  <to>
                    <xdr:col>9</xdr:col>
                    <xdr:colOff>447675</xdr:colOff>
                    <xdr:row>29</xdr:row>
                    <xdr:rowOff>28575</xdr:rowOff>
                  </to>
                </anchor>
              </controlPr>
            </control>
          </mc:Choice>
        </mc:AlternateContent>
        <mc:AlternateContent xmlns:mc="http://schemas.openxmlformats.org/markup-compatibility/2006">
          <mc:Choice Requires="x14">
            <control shapeId="11273" r:id="rId10" name="Check Box 9">
              <controlPr defaultSize="0" autoFill="0" autoLine="0" autoPict="0">
                <anchor moveWithCells="1">
                  <from>
                    <xdr:col>7</xdr:col>
                    <xdr:colOff>200025</xdr:colOff>
                    <xdr:row>29</xdr:row>
                    <xdr:rowOff>0</xdr:rowOff>
                  </from>
                  <to>
                    <xdr:col>7</xdr:col>
                    <xdr:colOff>447675</xdr:colOff>
                    <xdr:row>30</xdr:row>
                    <xdr:rowOff>28575</xdr:rowOff>
                  </to>
                </anchor>
              </controlPr>
            </control>
          </mc:Choice>
        </mc:AlternateContent>
        <mc:AlternateContent xmlns:mc="http://schemas.openxmlformats.org/markup-compatibility/2006">
          <mc:Choice Requires="x14">
            <control shapeId="11274" r:id="rId11" name="Check Box 10">
              <controlPr defaultSize="0" autoFill="0" autoLine="0" autoPict="0">
                <anchor moveWithCells="1">
                  <from>
                    <xdr:col>8</xdr:col>
                    <xdr:colOff>200025</xdr:colOff>
                    <xdr:row>29</xdr:row>
                    <xdr:rowOff>9525</xdr:rowOff>
                  </from>
                  <to>
                    <xdr:col>8</xdr:col>
                    <xdr:colOff>447675</xdr:colOff>
                    <xdr:row>30</xdr:row>
                    <xdr:rowOff>28575</xdr:rowOff>
                  </to>
                </anchor>
              </controlPr>
            </control>
          </mc:Choice>
        </mc:AlternateContent>
        <mc:AlternateContent xmlns:mc="http://schemas.openxmlformats.org/markup-compatibility/2006">
          <mc:Choice Requires="x14">
            <control shapeId="11275" r:id="rId12" name="Check Box 11">
              <controlPr defaultSize="0" autoFill="0" autoLine="0" autoPict="0">
                <anchor moveWithCells="1">
                  <from>
                    <xdr:col>9</xdr:col>
                    <xdr:colOff>190500</xdr:colOff>
                    <xdr:row>29</xdr:row>
                    <xdr:rowOff>9525</xdr:rowOff>
                  </from>
                  <to>
                    <xdr:col>9</xdr:col>
                    <xdr:colOff>447675</xdr:colOff>
                    <xdr:row>30</xdr:row>
                    <xdr:rowOff>28575</xdr:rowOff>
                  </to>
                </anchor>
              </controlPr>
            </control>
          </mc:Choice>
        </mc:AlternateContent>
        <mc:AlternateContent xmlns:mc="http://schemas.openxmlformats.org/markup-compatibility/2006">
          <mc:Choice Requires="x14">
            <control shapeId="11276" r:id="rId13" name="Check Box 12">
              <controlPr defaultSize="0" autoFill="0" autoLine="0" autoPict="0">
                <anchor moveWithCells="1">
                  <from>
                    <xdr:col>2</xdr:col>
                    <xdr:colOff>28575</xdr:colOff>
                    <xdr:row>4</xdr:row>
                    <xdr:rowOff>47625</xdr:rowOff>
                  </from>
                  <to>
                    <xdr:col>2</xdr:col>
                    <xdr:colOff>276225</xdr:colOff>
                    <xdr:row>6</xdr:row>
                    <xdr:rowOff>28575</xdr:rowOff>
                  </to>
                </anchor>
              </controlPr>
            </control>
          </mc:Choice>
        </mc:AlternateContent>
        <mc:AlternateContent xmlns:mc="http://schemas.openxmlformats.org/markup-compatibility/2006">
          <mc:Choice Requires="x14">
            <control shapeId="11277" r:id="rId14" name="Check Box 13">
              <controlPr defaultSize="0" autoFill="0" autoLine="0" autoPict="0">
                <anchor moveWithCells="1">
                  <from>
                    <xdr:col>0</xdr:col>
                    <xdr:colOff>600075</xdr:colOff>
                    <xdr:row>8</xdr:row>
                    <xdr:rowOff>47625</xdr:rowOff>
                  </from>
                  <to>
                    <xdr:col>1</xdr:col>
                    <xdr:colOff>238125</xdr:colOff>
                    <xdr:row>10</xdr:row>
                    <xdr:rowOff>28575</xdr:rowOff>
                  </to>
                </anchor>
              </controlPr>
            </control>
          </mc:Choice>
        </mc:AlternateContent>
        <mc:AlternateContent xmlns:mc="http://schemas.openxmlformats.org/markup-compatibility/2006">
          <mc:Choice Requires="x14">
            <control shapeId="11278" r:id="rId15" name="Check Box 14">
              <controlPr defaultSize="0" autoFill="0" autoLine="0" autoPict="0">
                <anchor moveWithCells="1">
                  <from>
                    <xdr:col>2</xdr:col>
                    <xdr:colOff>28575</xdr:colOff>
                    <xdr:row>8</xdr:row>
                    <xdr:rowOff>47625</xdr:rowOff>
                  </from>
                  <to>
                    <xdr:col>2</xdr:col>
                    <xdr:colOff>276225</xdr:colOff>
                    <xdr:row>10</xdr:row>
                    <xdr:rowOff>28575</xdr:rowOff>
                  </to>
                </anchor>
              </controlPr>
            </control>
          </mc:Choice>
        </mc:AlternateContent>
        <mc:AlternateContent xmlns:mc="http://schemas.openxmlformats.org/markup-compatibility/2006">
          <mc:Choice Requires="x14">
            <control shapeId="11279" r:id="rId16" name="Check Box 15">
              <controlPr defaultSize="0" autoFill="0" autoLine="0" autoPict="0">
                <anchor moveWithCells="1">
                  <from>
                    <xdr:col>0</xdr:col>
                    <xdr:colOff>600075</xdr:colOff>
                    <xdr:row>4</xdr:row>
                    <xdr:rowOff>47625</xdr:rowOff>
                  </from>
                  <to>
                    <xdr:col>1</xdr:col>
                    <xdr:colOff>238125</xdr:colOff>
                    <xdr:row>6</xdr:row>
                    <xdr:rowOff>28575</xdr:rowOff>
                  </to>
                </anchor>
              </controlPr>
            </control>
          </mc:Choice>
        </mc:AlternateContent>
        <mc:AlternateContent xmlns:mc="http://schemas.openxmlformats.org/markup-compatibility/2006">
          <mc:Choice Requires="x14">
            <control shapeId="11280" r:id="rId17" name="Check Box 16">
              <controlPr defaultSize="0" autoFill="0" autoLine="0" autoPict="0">
                <anchor moveWithCells="1">
                  <from>
                    <xdr:col>7</xdr:col>
                    <xdr:colOff>200025</xdr:colOff>
                    <xdr:row>52</xdr:row>
                    <xdr:rowOff>9525</xdr:rowOff>
                  </from>
                  <to>
                    <xdr:col>7</xdr:col>
                    <xdr:colOff>447675</xdr:colOff>
                    <xdr:row>53</xdr:row>
                    <xdr:rowOff>28575</xdr:rowOff>
                  </to>
                </anchor>
              </controlPr>
            </control>
          </mc:Choice>
        </mc:AlternateContent>
        <mc:AlternateContent xmlns:mc="http://schemas.openxmlformats.org/markup-compatibility/2006">
          <mc:Choice Requires="x14">
            <control shapeId="11281" r:id="rId18" name="Check Box 17">
              <controlPr defaultSize="0" autoFill="0" autoLine="0" autoPict="0">
                <anchor moveWithCells="1">
                  <from>
                    <xdr:col>7</xdr:col>
                    <xdr:colOff>200025</xdr:colOff>
                    <xdr:row>53</xdr:row>
                    <xdr:rowOff>28575</xdr:rowOff>
                  </from>
                  <to>
                    <xdr:col>7</xdr:col>
                    <xdr:colOff>447675</xdr:colOff>
                    <xdr:row>53</xdr:row>
                    <xdr:rowOff>238125</xdr:rowOff>
                  </to>
                </anchor>
              </controlPr>
            </control>
          </mc:Choice>
        </mc:AlternateContent>
        <mc:AlternateContent xmlns:mc="http://schemas.openxmlformats.org/markup-compatibility/2006">
          <mc:Choice Requires="x14">
            <control shapeId="11282" r:id="rId19" name="Check Box 18">
              <controlPr defaultSize="0" autoFill="0" autoLine="0" autoPict="0">
                <anchor moveWithCells="1">
                  <from>
                    <xdr:col>7</xdr:col>
                    <xdr:colOff>200025</xdr:colOff>
                    <xdr:row>55</xdr:row>
                    <xdr:rowOff>38100</xdr:rowOff>
                  </from>
                  <to>
                    <xdr:col>7</xdr:col>
                    <xdr:colOff>447675</xdr:colOff>
                    <xdr:row>56</xdr:row>
                    <xdr:rowOff>28575</xdr:rowOff>
                  </to>
                </anchor>
              </controlPr>
            </control>
          </mc:Choice>
        </mc:AlternateContent>
        <mc:AlternateContent xmlns:mc="http://schemas.openxmlformats.org/markup-compatibility/2006">
          <mc:Choice Requires="x14">
            <control shapeId="11283" r:id="rId20" name="Check Box 19">
              <controlPr defaultSize="0" autoFill="0" autoLine="0" autoPict="0">
                <anchor moveWithCells="1">
                  <from>
                    <xdr:col>7</xdr:col>
                    <xdr:colOff>200025</xdr:colOff>
                    <xdr:row>57</xdr:row>
                    <xdr:rowOff>28575</xdr:rowOff>
                  </from>
                  <to>
                    <xdr:col>7</xdr:col>
                    <xdr:colOff>447675</xdr:colOff>
                    <xdr:row>57</xdr:row>
                    <xdr:rowOff>238125</xdr:rowOff>
                  </to>
                </anchor>
              </controlPr>
            </control>
          </mc:Choice>
        </mc:AlternateContent>
        <mc:AlternateContent xmlns:mc="http://schemas.openxmlformats.org/markup-compatibility/2006">
          <mc:Choice Requires="x14">
            <control shapeId="11284" r:id="rId21" name="Check Box 20">
              <controlPr defaultSize="0" autoFill="0" autoLine="0" autoPict="0">
                <anchor moveWithCells="1">
                  <from>
                    <xdr:col>8</xdr:col>
                    <xdr:colOff>190500</xdr:colOff>
                    <xdr:row>52</xdr:row>
                    <xdr:rowOff>9525</xdr:rowOff>
                  </from>
                  <to>
                    <xdr:col>8</xdr:col>
                    <xdr:colOff>447675</xdr:colOff>
                    <xdr:row>53</xdr:row>
                    <xdr:rowOff>28575</xdr:rowOff>
                  </to>
                </anchor>
              </controlPr>
            </control>
          </mc:Choice>
        </mc:AlternateContent>
        <mc:AlternateContent xmlns:mc="http://schemas.openxmlformats.org/markup-compatibility/2006">
          <mc:Choice Requires="x14">
            <control shapeId="11285" r:id="rId22" name="Check Box 21">
              <controlPr defaultSize="0" autoFill="0" autoLine="0" autoPict="0">
                <anchor moveWithCells="1">
                  <from>
                    <xdr:col>8</xdr:col>
                    <xdr:colOff>190500</xdr:colOff>
                    <xdr:row>53</xdr:row>
                    <xdr:rowOff>0</xdr:rowOff>
                  </from>
                  <to>
                    <xdr:col>8</xdr:col>
                    <xdr:colOff>447675</xdr:colOff>
                    <xdr:row>53</xdr:row>
                    <xdr:rowOff>219075</xdr:rowOff>
                  </to>
                </anchor>
              </controlPr>
            </control>
          </mc:Choice>
        </mc:AlternateContent>
        <mc:AlternateContent xmlns:mc="http://schemas.openxmlformats.org/markup-compatibility/2006">
          <mc:Choice Requires="x14">
            <control shapeId="11286" r:id="rId23" name="Check Box 22">
              <controlPr defaultSize="0" autoFill="0" autoLine="0" autoPict="0">
                <anchor moveWithCells="1">
                  <from>
                    <xdr:col>8</xdr:col>
                    <xdr:colOff>190500</xdr:colOff>
                    <xdr:row>55</xdr:row>
                    <xdr:rowOff>38100</xdr:rowOff>
                  </from>
                  <to>
                    <xdr:col>8</xdr:col>
                    <xdr:colOff>447675</xdr:colOff>
                    <xdr:row>56</xdr:row>
                    <xdr:rowOff>28575</xdr:rowOff>
                  </to>
                </anchor>
              </controlPr>
            </control>
          </mc:Choice>
        </mc:AlternateContent>
        <mc:AlternateContent xmlns:mc="http://schemas.openxmlformats.org/markup-compatibility/2006">
          <mc:Choice Requires="x14">
            <control shapeId="11287" r:id="rId24" name="Check Box 23">
              <controlPr defaultSize="0" autoFill="0" autoLine="0" autoPict="0">
                <anchor moveWithCells="1">
                  <from>
                    <xdr:col>8</xdr:col>
                    <xdr:colOff>190500</xdr:colOff>
                    <xdr:row>57</xdr:row>
                    <xdr:rowOff>9525</xdr:rowOff>
                  </from>
                  <to>
                    <xdr:col>8</xdr:col>
                    <xdr:colOff>447675</xdr:colOff>
                    <xdr:row>57</xdr:row>
                    <xdr:rowOff>228600</xdr:rowOff>
                  </to>
                </anchor>
              </controlPr>
            </control>
          </mc:Choice>
        </mc:AlternateContent>
        <mc:AlternateContent xmlns:mc="http://schemas.openxmlformats.org/markup-compatibility/2006">
          <mc:Choice Requires="x14">
            <control shapeId="11288" r:id="rId25" name="Check Box 24">
              <controlPr defaultSize="0" autoFill="0" autoLine="0" autoPict="0">
                <anchor moveWithCells="1">
                  <from>
                    <xdr:col>9</xdr:col>
                    <xdr:colOff>200025</xdr:colOff>
                    <xdr:row>53</xdr:row>
                    <xdr:rowOff>0</xdr:rowOff>
                  </from>
                  <to>
                    <xdr:col>9</xdr:col>
                    <xdr:colOff>447675</xdr:colOff>
                    <xdr:row>53</xdr:row>
                    <xdr:rowOff>219075</xdr:rowOff>
                  </to>
                </anchor>
              </controlPr>
            </control>
          </mc:Choice>
        </mc:AlternateContent>
        <mc:AlternateContent xmlns:mc="http://schemas.openxmlformats.org/markup-compatibility/2006">
          <mc:Choice Requires="x14">
            <control shapeId="11289" r:id="rId26" name="Check Box 25">
              <controlPr defaultSize="0" autoFill="0" autoLine="0" autoPict="0">
                <anchor moveWithCells="1">
                  <from>
                    <xdr:col>9</xdr:col>
                    <xdr:colOff>200025</xdr:colOff>
                    <xdr:row>55</xdr:row>
                    <xdr:rowOff>38100</xdr:rowOff>
                  </from>
                  <to>
                    <xdr:col>9</xdr:col>
                    <xdr:colOff>447675</xdr:colOff>
                    <xdr:row>56</xdr:row>
                    <xdr:rowOff>28575</xdr:rowOff>
                  </to>
                </anchor>
              </controlPr>
            </control>
          </mc:Choice>
        </mc:AlternateContent>
        <mc:AlternateContent xmlns:mc="http://schemas.openxmlformats.org/markup-compatibility/2006">
          <mc:Choice Requires="x14">
            <control shapeId="11290" r:id="rId27" name="Check Box 26">
              <controlPr defaultSize="0" autoFill="0" autoLine="0" autoPict="0">
                <anchor moveWithCells="1">
                  <from>
                    <xdr:col>9</xdr:col>
                    <xdr:colOff>200025</xdr:colOff>
                    <xdr:row>57</xdr:row>
                    <xdr:rowOff>0</xdr:rowOff>
                  </from>
                  <to>
                    <xdr:col>9</xdr:col>
                    <xdr:colOff>447675</xdr:colOff>
                    <xdr:row>57</xdr:row>
                    <xdr:rowOff>219075</xdr:rowOff>
                  </to>
                </anchor>
              </controlPr>
            </control>
          </mc:Choice>
        </mc:AlternateContent>
        <mc:AlternateContent xmlns:mc="http://schemas.openxmlformats.org/markup-compatibility/2006">
          <mc:Choice Requires="x14">
            <control shapeId="11293" r:id="rId28" name="Check Box 29">
              <controlPr defaultSize="0" autoFill="0" autoLine="0" autoPict="0">
                <anchor moveWithCells="1">
                  <from>
                    <xdr:col>0</xdr:col>
                    <xdr:colOff>600075</xdr:colOff>
                    <xdr:row>12</xdr:row>
                    <xdr:rowOff>47625</xdr:rowOff>
                  </from>
                  <to>
                    <xdr:col>1</xdr:col>
                    <xdr:colOff>238125</xdr:colOff>
                    <xdr:row>14</xdr:row>
                    <xdr:rowOff>28575</xdr:rowOff>
                  </to>
                </anchor>
              </controlPr>
            </control>
          </mc:Choice>
        </mc:AlternateContent>
        <mc:AlternateContent xmlns:mc="http://schemas.openxmlformats.org/markup-compatibility/2006">
          <mc:Choice Requires="x14">
            <control shapeId="11294" r:id="rId29" name="Check Box 30">
              <controlPr defaultSize="0" autoFill="0" autoLine="0" autoPict="0">
                <anchor moveWithCells="1">
                  <from>
                    <xdr:col>2</xdr:col>
                    <xdr:colOff>28575</xdr:colOff>
                    <xdr:row>12</xdr:row>
                    <xdr:rowOff>47625</xdr:rowOff>
                  </from>
                  <to>
                    <xdr:col>2</xdr:col>
                    <xdr:colOff>276225</xdr:colOff>
                    <xdr:row>14</xdr:row>
                    <xdr:rowOff>28575</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31"/>
  <sheetViews>
    <sheetView zoomScale="80" zoomScaleNormal="80" zoomScalePageLayoutView="125" workbookViewId="0">
      <selection activeCell="A6" sqref="A6:M6"/>
    </sheetView>
  </sheetViews>
  <sheetFormatPr defaultColWidth="8.85546875" defaultRowHeight="15" x14ac:dyDescent="0.25"/>
  <cols>
    <col min="1" max="1" width="18.7109375" customWidth="1"/>
    <col min="2" max="2" width="32.140625" bestFit="1" customWidth="1"/>
    <col min="3" max="3" width="18" customWidth="1"/>
    <col min="4" max="4" width="16.7109375" customWidth="1"/>
    <col min="5" max="5" width="22.42578125" bestFit="1" customWidth="1"/>
    <col min="6" max="6" width="28" bestFit="1" customWidth="1"/>
    <col min="7" max="7" width="16" customWidth="1"/>
    <col min="8" max="8" width="14.7109375" customWidth="1"/>
    <col min="9" max="9" width="17.140625" customWidth="1"/>
    <col min="10" max="10" width="15.140625" customWidth="1"/>
    <col min="11" max="11" width="18.140625" customWidth="1"/>
    <col min="12" max="12" width="14.85546875" bestFit="1" customWidth="1"/>
    <col min="13" max="13" width="17.5703125" customWidth="1"/>
  </cols>
  <sheetData>
    <row r="1" spans="1:13" ht="27.6" customHeight="1" x14ac:dyDescent="0.25">
      <c r="A1" s="311" t="s">
        <v>370</v>
      </c>
      <c r="B1" s="312"/>
      <c r="C1" s="312"/>
      <c r="D1" s="312"/>
      <c r="E1" s="312"/>
      <c r="F1" s="312"/>
      <c r="G1" s="312"/>
      <c r="H1" s="312"/>
      <c r="I1" s="312"/>
      <c r="J1" s="312"/>
      <c r="K1" s="312"/>
      <c r="L1" s="313"/>
    </row>
    <row r="2" spans="1:13" ht="78" customHeight="1" x14ac:dyDescent="0.25">
      <c r="A2" s="25" t="s">
        <v>371</v>
      </c>
      <c r="B2" s="25" t="s">
        <v>372</v>
      </c>
      <c r="C2" s="25" t="s">
        <v>373</v>
      </c>
      <c r="D2" s="25" t="s">
        <v>374</v>
      </c>
      <c r="E2" s="25" t="s">
        <v>375</v>
      </c>
      <c r="F2" s="25" t="s">
        <v>376</v>
      </c>
      <c r="G2" s="25" t="s">
        <v>377</v>
      </c>
      <c r="H2" s="25" t="s">
        <v>378</v>
      </c>
      <c r="I2" s="25" t="s">
        <v>379</v>
      </c>
      <c r="J2" s="25" t="s">
        <v>380</v>
      </c>
      <c r="K2" s="25" t="s">
        <v>381</v>
      </c>
      <c r="L2" s="25" t="s">
        <v>382</v>
      </c>
    </row>
    <row r="3" spans="1:13" ht="78" customHeight="1" x14ac:dyDescent="0.25">
      <c r="A3" s="40">
        <f>'Project Info'!N12</f>
        <v>0</v>
      </c>
      <c r="B3" s="40">
        <f>'Project Info'!N13</f>
        <v>0</v>
      </c>
      <c r="C3" s="40">
        <f>'Project Info'!N15</f>
        <v>0</v>
      </c>
      <c r="D3" s="40">
        <f>'Project Info'!K15</f>
        <v>0</v>
      </c>
      <c r="E3" s="40">
        <f>'Project Info'!N33</f>
        <v>0</v>
      </c>
      <c r="F3" s="40">
        <f>'Project Info'!N14</f>
        <v>0</v>
      </c>
      <c r="G3" s="157">
        <f>'Project Info'!J35/43560</f>
        <v>0</v>
      </c>
      <c r="H3" s="157">
        <f>'Project Info'!F38/43560</f>
        <v>0</v>
      </c>
      <c r="I3" s="40">
        <f>'Project Info'!J60</f>
        <v>0</v>
      </c>
      <c r="J3" s="40">
        <f>'Project Info'!I60</f>
        <v>0</v>
      </c>
      <c r="K3" s="40">
        <f>'Project Info'!F60</f>
        <v>0</v>
      </c>
      <c r="L3" s="40">
        <f>'Project Info'!K60</f>
        <v>0</v>
      </c>
    </row>
    <row r="4" spans="1:13" ht="78" customHeight="1" x14ac:dyDescent="0.25">
      <c r="A4" s="22"/>
      <c r="B4" s="22"/>
      <c r="C4" s="22"/>
      <c r="D4" s="22"/>
      <c r="E4" s="22"/>
      <c r="F4" s="22"/>
      <c r="G4" s="22"/>
      <c r="H4" s="22"/>
      <c r="I4" s="22"/>
      <c r="J4" s="22"/>
      <c r="K4" s="22"/>
      <c r="L4" s="22"/>
    </row>
    <row r="5" spans="1:13" ht="16.5" x14ac:dyDescent="0.25">
      <c r="A5" s="23"/>
    </row>
    <row r="6" spans="1:13" ht="27.6" customHeight="1" x14ac:dyDescent="0.25">
      <c r="A6" s="315" t="s">
        <v>383</v>
      </c>
      <c r="B6" s="316"/>
      <c r="C6" s="316"/>
      <c r="D6" s="316"/>
      <c r="E6" s="316"/>
      <c r="F6" s="316"/>
      <c r="G6" s="316"/>
      <c r="H6" s="316"/>
      <c r="I6" s="316"/>
      <c r="J6" s="316"/>
      <c r="K6" s="316"/>
      <c r="L6" s="316"/>
      <c r="M6" s="316"/>
    </row>
    <row r="7" spans="1:13" ht="60" x14ac:dyDescent="0.25">
      <c r="A7" s="26" t="s">
        <v>371</v>
      </c>
      <c r="B7" s="26" t="s">
        <v>384</v>
      </c>
      <c r="C7" s="26" t="s">
        <v>385</v>
      </c>
      <c r="D7" s="26" t="s">
        <v>386</v>
      </c>
      <c r="E7" s="26" t="s">
        <v>387</v>
      </c>
      <c r="F7" s="26" t="s">
        <v>388</v>
      </c>
      <c r="G7" s="26" t="s">
        <v>389</v>
      </c>
      <c r="H7" s="26" t="s">
        <v>390</v>
      </c>
      <c r="I7" s="26" t="s">
        <v>391</v>
      </c>
      <c r="J7" s="26" t="s">
        <v>392</v>
      </c>
      <c r="K7" s="26" t="s">
        <v>393</v>
      </c>
      <c r="L7" s="26" t="s">
        <v>394</v>
      </c>
      <c r="M7" s="26" t="s">
        <v>395</v>
      </c>
    </row>
    <row r="8" spans="1:13" ht="57" customHeight="1" x14ac:dyDescent="0.25">
      <c r="A8" s="35">
        <f>'Project Info'!N12</f>
        <v>0</v>
      </c>
      <c r="B8" s="113"/>
      <c r="C8" s="36"/>
      <c r="D8" s="36"/>
      <c r="E8" s="113"/>
      <c r="F8" s="36"/>
      <c r="G8" s="36"/>
      <c r="H8" s="36"/>
      <c r="I8" s="35" t="s">
        <v>396</v>
      </c>
      <c r="J8" s="36"/>
      <c r="K8" s="36"/>
      <c r="L8" s="36"/>
      <c r="M8" s="36"/>
    </row>
    <row r="9" spans="1:13" ht="62.25" customHeight="1" x14ac:dyDescent="0.25">
      <c r="F9" s="37" t="s">
        <v>397</v>
      </c>
      <c r="G9" s="37" t="s">
        <v>398</v>
      </c>
      <c r="H9" s="37" t="s">
        <v>399</v>
      </c>
      <c r="I9" s="38"/>
      <c r="J9" s="37" t="s">
        <v>400</v>
      </c>
      <c r="K9" s="38"/>
      <c r="L9" s="37" t="s">
        <v>401</v>
      </c>
      <c r="M9" s="37" t="s">
        <v>402</v>
      </c>
    </row>
    <row r="11" spans="1:13" x14ac:dyDescent="0.25">
      <c r="A11" s="39"/>
    </row>
    <row r="12" spans="1:13" x14ac:dyDescent="0.25">
      <c r="A12" t="s">
        <v>403</v>
      </c>
      <c r="B12" s="45"/>
      <c r="C12" s="45"/>
      <c r="D12" s="45"/>
      <c r="E12" s="45"/>
      <c r="F12" s="45"/>
      <c r="G12" s="45"/>
      <c r="H12" s="45"/>
      <c r="I12" s="45"/>
      <c r="J12" s="45"/>
      <c r="K12" s="45"/>
    </row>
    <row r="13" spans="1:13" x14ac:dyDescent="0.25">
      <c r="A13" t="s">
        <v>404</v>
      </c>
      <c r="B13" s="45"/>
      <c r="C13" s="45"/>
      <c r="D13" s="45"/>
      <c r="E13" s="45"/>
      <c r="F13" s="45"/>
      <c r="G13" s="45"/>
      <c r="H13" s="45"/>
      <c r="I13" s="45"/>
      <c r="J13" s="45"/>
      <c r="K13" s="45"/>
    </row>
    <row r="14" spans="1:13" ht="28.35" customHeight="1" x14ac:dyDescent="0.25">
      <c r="A14" s="310" t="s">
        <v>405</v>
      </c>
      <c r="B14" s="310"/>
      <c r="C14" s="310"/>
      <c r="D14" s="310"/>
      <c r="E14" s="310"/>
      <c r="F14" s="310"/>
      <c r="G14" s="310"/>
      <c r="H14" s="310"/>
      <c r="I14" s="310"/>
      <c r="J14" s="310"/>
      <c r="K14" s="310"/>
    </row>
    <row r="15" spans="1:13" x14ac:dyDescent="0.25">
      <c r="A15" t="s">
        <v>406</v>
      </c>
      <c r="B15" s="45"/>
      <c r="C15" s="45"/>
      <c r="D15" s="45"/>
      <c r="E15" s="45"/>
      <c r="F15" s="45"/>
      <c r="G15" s="45"/>
      <c r="H15" s="45"/>
      <c r="I15" s="45"/>
      <c r="J15" s="45"/>
      <c r="K15" s="45"/>
    </row>
    <row r="16" spans="1:13" x14ac:dyDescent="0.25">
      <c r="A16" t="s">
        <v>407</v>
      </c>
      <c r="B16" s="45"/>
      <c r="C16" s="45"/>
      <c r="D16" s="45"/>
      <c r="E16" s="45"/>
      <c r="F16" s="45"/>
      <c r="G16" s="45"/>
      <c r="H16" s="45"/>
      <c r="I16" s="45"/>
      <c r="J16" s="45"/>
      <c r="K16" s="45"/>
    </row>
    <row r="17" spans="1:12" x14ac:dyDescent="0.25">
      <c r="A17" t="s">
        <v>408</v>
      </c>
      <c r="B17" s="45"/>
      <c r="C17" s="45"/>
      <c r="D17" s="45"/>
      <c r="E17" s="45"/>
      <c r="F17" s="45"/>
      <c r="G17" s="45"/>
      <c r="H17" s="45"/>
      <c r="I17" s="45"/>
      <c r="J17" s="45"/>
      <c r="K17" s="45"/>
    </row>
    <row r="18" spans="1:12" x14ac:dyDescent="0.25">
      <c r="A18" t="s">
        <v>409</v>
      </c>
      <c r="B18" s="45"/>
      <c r="C18" s="45"/>
      <c r="D18" s="45"/>
      <c r="E18" s="45"/>
      <c r="F18" s="45"/>
      <c r="G18" s="45"/>
      <c r="H18" s="45"/>
      <c r="I18" s="45"/>
      <c r="J18" s="45"/>
      <c r="K18" s="45"/>
    </row>
    <row r="19" spans="1:12" x14ac:dyDescent="0.25">
      <c r="A19" t="s">
        <v>410</v>
      </c>
      <c r="B19" s="45"/>
      <c r="C19" s="45"/>
      <c r="D19" s="45"/>
      <c r="E19" s="45"/>
      <c r="F19" s="45"/>
      <c r="G19" s="45"/>
      <c r="H19" s="45"/>
      <c r="I19" s="45"/>
      <c r="J19" s="45"/>
      <c r="K19" s="45"/>
    </row>
    <row r="20" spans="1:12" x14ac:dyDescent="0.25">
      <c r="A20" t="s">
        <v>411</v>
      </c>
      <c r="B20" s="45"/>
      <c r="C20" s="45"/>
      <c r="D20" s="45"/>
      <c r="E20" s="45"/>
      <c r="F20" s="45"/>
      <c r="G20" s="45"/>
      <c r="H20" s="45"/>
      <c r="I20" s="45"/>
      <c r="J20" s="45"/>
      <c r="K20" s="45"/>
    </row>
    <row r="21" spans="1:12" x14ac:dyDescent="0.25">
      <c r="A21" t="s">
        <v>412</v>
      </c>
      <c r="B21" s="45"/>
      <c r="C21" s="45"/>
      <c r="D21" s="45"/>
      <c r="E21" s="45"/>
      <c r="F21" s="45"/>
      <c r="G21" s="45"/>
      <c r="H21" s="45"/>
      <c r="I21" s="45"/>
      <c r="J21" s="45"/>
      <c r="K21" s="45"/>
    </row>
    <row r="22" spans="1:12" x14ac:dyDescent="0.25">
      <c r="A22" t="s">
        <v>413</v>
      </c>
      <c r="B22" s="45"/>
      <c r="C22" s="45"/>
      <c r="D22" s="45"/>
      <c r="E22" s="45"/>
      <c r="F22" s="45"/>
      <c r="G22" s="45"/>
      <c r="H22" s="45"/>
      <c r="I22" s="45"/>
      <c r="J22" s="45"/>
      <c r="K22" s="45"/>
    </row>
    <row r="23" spans="1:12" x14ac:dyDescent="0.25">
      <c r="A23" t="s">
        <v>414</v>
      </c>
      <c r="B23" s="45"/>
      <c r="C23" s="45"/>
      <c r="D23" s="45"/>
      <c r="E23" s="45"/>
      <c r="F23" s="45"/>
      <c r="G23" s="45"/>
      <c r="H23" s="45"/>
      <c r="I23" s="45"/>
      <c r="J23" s="45"/>
      <c r="K23" s="45"/>
    </row>
    <row r="24" spans="1:12" x14ac:dyDescent="0.25">
      <c r="A24" t="s">
        <v>415</v>
      </c>
      <c r="B24" s="45"/>
      <c r="C24" s="45"/>
      <c r="D24" s="45"/>
      <c r="E24" s="45"/>
      <c r="F24" s="45"/>
      <c r="G24" s="45"/>
      <c r="H24" s="45"/>
      <c r="I24" s="45"/>
      <c r="J24" s="45"/>
      <c r="K24" s="45"/>
    </row>
    <row r="25" spans="1:12" x14ac:dyDescent="0.25">
      <c r="A25" s="310" t="s">
        <v>416</v>
      </c>
      <c r="B25" s="310"/>
      <c r="C25" s="310"/>
      <c r="D25" s="310"/>
      <c r="E25" s="310"/>
      <c r="F25" s="310"/>
      <c r="G25" s="310"/>
      <c r="H25" s="310"/>
      <c r="I25" s="310"/>
      <c r="J25" s="310"/>
      <c r="K25" s="310"/>
    </row>
    <row r="26" spans="1:12" x14ac:dyDescent="0.25">
      <c r="A26" t="s">
        <v>417</v>
      </c>
      <c r="B26" s="45"/>
      <c r="C26" s="45"/>
      <c r="D26" s="45"/>
      <c r="E26" s="45"/>
      <c r="F26" s="45"/>
      <c r="G26" s="45"/>
      <c r="H26" s="45"/>
      <c r="I26" s="45"/>
      <c r="J26" s="45"/>
      <c r="K26" s="45"/>
    </row>
    <row r="27" spans="1:12" x14ac:dyDescent="0.25">
      <c r="A27" t="s">
        <v>418</v>
      </c>
      <c r="B27" s="45"/>
      <c r="C27" s="45"/>
      <c r="D27" s="45"/>
      <c r="E27" s="45"/>
      <c r="F27" s="45"/>
      <c r="G27" s="45"/>
      <c r="H27" s="45"/>
      <c r="I27" s="45"/>
      <c r="J27" s="45"/>
      <c r="K27" s="45"/>
    </row>
    <row r="28" spans="1:12" x14ac:dyDescent="0.25">
      <c r="A28" t="s">
        <v>419</v>
      </c>
      <c r="B28" s="45"/>
      <c r="C28" s="45"/>
      <c r="D28" s="45"/>
      <c r="E28" s="45"/>
      <c r="F28" s="45"/>
      <c r="G28" s="45"/>
      <c r="H28" s="45"/>
      <c r="I28" s="45"/>
      <c r="J28" s="45"/>
      <c r="K28" s="45"/>
    </row>
    <row r="29" spans="1:12" x14ac:dyDescent="0.25">
      <c r="A29" t="s">
        <v>420</v>
      </c>
      <c r="B29" s="45"/>
      <c r="C29" s="45"/>
      <c r="D29" s="45"/>
      <c r="E29" s="45"/>
      <c r="F29" s="45"/>
      <c r="G29" s="45"/>
      <c r="H29" s="45"/>
      <c r="I29" s="45"/>
      <c r="J29" s="45"/>
      <c r="K29" s="45"/>
    </row>
    <row r="30" spans="1:12" x14ac:dyDescent="0.25">
      <c r="A30" t="s">
        <v>421</v>
      </c>
      <c r="B30" s="45"/>
      <c r="C30" s="45"/>
      <c r="D30" s="45"/>
      <c r="E30" s="45"/>
      <c r="F30" s="45"/>
      <c r="G30" s="45"/>
      <c r="H30" s="45"/>
      <c r="I30" s="45"/>
      <c r="J30" s="45"/>
      <c r="K30" s="45"/>
    </row>
    <row r="31" spans="1:12" x14ac:dyDescent="0.25">
      <c r="A31" s="314" t="s">
        <v>422</v>
      </c>
      <c r="B31" s="314"/>
      <c r="C31" s="314"/>
      <c r="D31" s="314"/>
      <c r="E31" s="314"/>
      <c r="F31" s="314"/>
      <c r="G31" s="314"/>
      <c r="H31" s="314"/>
      <c r="I31" s="314"/>
      <c r="J31" s="314"/>
      <c r="K31" s="314"/>
      <c r="L31" s="314"/>
    </row>
  </sheetData>
  <sheetProtection sheet="1" objects="1" scenarios="1"/>
  <mergeCells count="5">
    <mergeCell ref="A25:K25"/>
    <mergeCell ref="A14:K14"/>
    <mergeCell ref="A1:L1"/>
    <mergeCell ref="A31:L31"/>
    <mergeCell ref="A6:M6"/>
  </mergeCells>
  <pageMargins left="0.3" right="0.3" top="0.3" bottom="0.3" header="0.3" footer="0.3"/>
  <pageSetup paperSize="5" scale="68" fitToHeight="0" orientation="landscape"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15</vt:i4>
      </vt:variant>
    </vt:vector>
  </HeadingPairs>
  <TitlesOfParts>
    <vt:vector size="25" baseType="lpstr">
      <vt:lpstr>Project Info</vt:lpstr>
      <vt:lpstr>Worksheet A</vt:lpstr>
      <vt:lpstr>Worksheet B</vt:lpstr>
      <vt:lpstr>Worksheet C</vt:lpstr>
      <vt:lpstr>Worksheet D</vt:lpstr>
      <vt:lpstr>Worksheet E</vt:lpstr>
      <vt:lpstr>Worksheet F</vt:lpstr>
      <vt:lpstr>Worksheet G</vt:lpstr>
      <vt:lpstr>Summary</vt:lpstr>
      <vt:lpstr>DMA Definitions</vt:lpstr>
      <vt:lpstr>Summary!_ftn13</vt:lpstr>
      <vt:lpstr>Summary!_ftn14</vt:lpstr>
      <vt:lpstr>Summary!_ftn15</vt:lpstr>
      <vt:lpstr>Summary!_ftn16</vt:lpstr>
      <vt:lpstr>Summary!_ftn17</vt:lpstr>
      <vt:lpstr>Summary!_ftn18</vt:lpstr>
      <vt:lpstr>Summary!_ftn19</vt:lpstr>
      <vt:lpstr>Summary!_ftn20</vt:lpstr>
      <vt:lpstr>'Project Info'!_ftnref1</vt:lpstr>
      <vt:lpstr>hydrolist</vt:lpstr>
      <vt:lpstr>'Project Info'!Print_Area</vt:lpstr>
      <vt:lpstr>'Worksheet B'!Print_Area</vt:lpstr>
      <vt:lpstr>'Worksheet D'!Print_Area</vt:lpstr>
      <vt:lpstr>'Worksheet G'!Print_Area</vt:lpstr>
      <vt:lpstr>treatmentlist</vt:lpstr>
    </vt:vector>
  </TitlesOfParts>
  <Manager/>
  <Company>EOA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Quan Lu</dc:creator>
  <cp:keywords/>
  <dc:description/>
  <cp:lastModifiedBy>Christopher Chan</cp:lastModifiedBy>
  <cp:revision/>
  <cp:lastPrinted>2025-01-04T01:34:49Z</cp:lastPrinted>
  <dcterms:created xsi:type="dcterms:W3CDTF">2014-12-22T18:49:36Z</dcterms:created>
  <dcterms:modified xsi:type="dcterms:W3CDTF">2025-01-06T18:46:24Z</dcterms:modified>
  <cp:category/>
  <cp:contentStatus/>
</cp:coreProperties>
</file>