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S:\DATAWPC\graphics\"/>
    </mc:Choice>
  </mc:AlternateContent>
  <bookViews>
    <workbookView xWindow="0" yWindow="0" windowWidth="28800" windowHeight="9585" activeTab="1"/>
  </bookViews>
  <sheets>
    <sheet name="Self-Assessment" sheetId="1" r:id="rId1"/>
    <sheet name="Answer Sheet" sheetId="3" r:id="rId2"/>
    <sheet name="Score" sheetId="4" state="hidden" r:id="rId3"/>
  </sheets>
  <externalReferences>
    <externalReference r:id="rId4"/>
  </externalReferences>
  <definedNames>
    <definedName name="MgrScores">Score!$A$1:$A$5</definedName>
    <definedName name="_xlnm.Print_Area" localSheetId="1">'Answer Sheet'!$A$1:$N$45</definedName>
    <definedName name="_xlnm.Print_Area" localSheetId="0">'Self-Assessment'!$A$1:$C$72</definedName>
    <definedName name="Score">[1]Scores!$A$1:$A$5</definedName>
  </definedNames>
  <calcPr calcId="152511"/>
</workbook>
</file>

<file path=xl/calcChain.xml><?xml version="1.0" encoding="utf-8"?>
<calcChain xmlns="http://schemas.openxmlformats.org/spreadsheetml/2006/main">
  <c r="N2" i="3" l="1"/>
  <c r="D15" i="3" l="1"/>
  <c r="D12" i="3"/>
  <c r="F39" i="3"/>
  <c r="H37" i="3"/>
  <c r="H30" i="3"/>
  <c r="F37" i="3"/>
  <c r="F34" i="3"/>
  <c r="D39" i="3"/>
  <c r="D38" i="3"/>
  <c r="D37" i="3"/>
  <c r="D34" i="3"/>
  <c r="D33" i="3"/>
  <c r="F30" i="3"/>
  <c r="F29" i="3"/>
  <c r="H28" i="3"/>
  <c r="F28" i="3"/>
  <c r="F27" i="3"/>
  <c r="F26" i="3"/>
  <c r="D26" i="3"/>
  <c r="F22" i="3"/>
  <c r="H21" i="3"/>
  <c r="F21" i="3"/>
  <c r="F16" i="3"/>
  <c r="F14" i="3"/>
  <c r="D30" i="3"/>
  <c r="D29" i="3"/>
  <c r="D28" i="3"/>
  <c r="D27" i="3"/>
  <c r="D23" i="3"/>
  <c r="B15" i="3"/>
  <c r="B26" i="3"/>
  <c r="D22" i="3"/>
  <c r="D21" i="3"/>
  <c r="D20" i="3"/>
  <c r="D19" i="3"/>
  <c r="D16" i="3"/>
  <c r="D14" i="3"/>
  <c r="D13" i="3"/>
  <c r="B39" i="3"/>
  <c r="B38" i="3"/>
  <c r="B37" i="3"/>
  <c r="B36" i="3"/>
  <c r="B35" i="3"/>
  <c r="B34" i="3"/>
  <c r="B33" i="3"/>
  <c r="M33" i="3" s="1"/>
  <c r="B30" i="3"/>
  <c r="B29" i="3"/>
  <c r="B28" i="3"/>
  <c r="B27" i="3"/>
  <c r="B23" i="3"/>
  <c r="B22" i="3"/>
  <c r="M22" i="3" s="1"/>
  <c r="B21" i="3"/>
  <c r="B20" i="3"/>
  <c r="B19" i="3"/>
  <c r="B16" i="3"/>
  <c r="B14" i="3"/>
  <c r="B13" i="3"/>
  <c r="B12" i="3"/>
  <c r="H27" i="3"/>
  <c r="D35" i="3"/>
  <c r="D36" i="3"/>
  <c r="M29" i="3" l="1"/>
  <c r="M36" i="3"/>
  <c r="M26" i="3"/>
  <c r="M15" i="3"/>
  <c r="M23" i="3"/>
  <c r="M27" i="3"/>
  <c r="M39" i="3"/>
  <c r="M21" i="3"/>
  <c r="M14" i="3"/>
  <c r="M34" i="3"/>
  <c r="M12" i="3"/>
  <c r="M35" i="3"/>
  <c r="M13" i="3"/>
  <c r="M28" i="3"/>
  <c r="M19" i="3"/>
  <c r="M37" i="3"/>
  <c r="M16" i="3"/>
  <c r="M20" i="3"/>
  <c r="M30" i="3"/>
  <c r="M38" i="3"/>
  <c r="M40" i="3" l="1"/>
  <c r="M31" i="3"/>
  <c r="M17" i="3"/>
  <c r="M24" i="3"/>
</calcChain>
</file>

<file path=xl/sharedStrings.xml><?xml version="1.0" encoding="utf-8"?>
<sst xmlns="http://schemas.openxmlformats.org/spreadsheetml/2006/main" count="115" uniqueCount="112">
  <si>
    <t>Step 1</t>
  </si>
  <si>
    <t>Step 2</t>
  </si>
  <si>
    <t>Step 3</t>
  </si>
  <si>
    <t>Step 4</t>
  </si>
  <si>
    <t>I spend my time planning, communicating and monitoring, rather than doing tasks employees could do.</t>
  </si>
  <si>
    <t>I hold myself and others accountable for responsibilities.</t>
  </si>
  <si>
    <t>I set clear goals for myself and align plans with County and department goals.</t>
  </si>
  <si>
    <t>Accountability</t>
  </si>
  <si>
    <t>I lead change efforts by example. Accepting change as positive and adapting plans to align with change.</t>
  </si>
  <si>
    <t>I am effective presenting to groups in both formal and informal presentation settings.</t>
  </si>
  <si>
    <t>I deal effectively with customers, listening and responding politely to their questions and complaints.</t>
  </si>
  <si>
    <t>I change my behavioral style or method of approach to optimize results and meet the needs of the situation.</t>
  </si>
  <si>
    <t>I am accountable for my actions and those of my team to ensure that we meet public needs.</t>
  </si>
  <si>
    <t>I implement plans that are consistent with the long-term interests of the County and our department.</t>
  </si>
  <si>
    <t>My written communications are succinct and contain information useful to the reader.</t>
  </si>
  <si>
    <t>I understand the County's organizational structure.</t>
  </si>
  <si>
    <t>County Business Processes</t>
  </si>
  <si>
    <t>I use quantitative and qualitative measures to monitor process, progress and results.</t>
  </si>
  <si>
    <t>ANSWER SHEET</t>
  </si>
  <si>
    <t>Strategic Thinking and Planning</t>
  </si>
  <si>
    <t>I use systems to organize and track objectives and milestone timetables.</t>
  </si>
  <si>
    <t>Conflict Management</t>
  </si>
  <si>
    <t>Measuring and Reporting Outcomes</t>
  </si>
  <si>
    <t>I create opportunities out of problems.</t>
  </si>
  <si>
    <t>I keep abreast of effective technologies and adopt them to improve effectiveness of services and productivity.</t>
  </si>
  <si>
    <t>I apply systems thinking, identifying linkages, interdependencies and interactions between systems or problem elements.</t>
  </si>
  <si>
    <t>I believe no customer problem is too big that cannot be solved with care and understanding.</t>
  </si>
  <si>
    <t>I regularly conduct team meetings that are productive and results oriented.</t>
  </si>
  <si>
    <t>I handle emotional charged situations assertively, by asking open questions and talking with those involved to put a agreeable solution in place.</t>
  </si>
  <si>
    <r>
      <t>I take the time to discuss with others their thoughts, concerns and ideas to uncover</t>
    </r>
    <r>
      <rPr>
        <sz val="11"/>
        <color theme="1"/>
        <rFont val="Arial"/>
        <family val="2"/>
        <scheme val="minor"/>
      </rPr>
      <t xml:space="preserve"> unresolved issues, develop ideas and plans.</t>
    </r>
  </si>
  <si>
    <t>I tackle improvement opportunities by creating project goals, milestones, processing and reporting mechanisms followed by defining roles and responsibilities of those involved.</t>
  </si>
  <si>
    <t>When analyzing areas to improve, I focus on root causes and gather input from stakeholders for long term solutions.</t>
  </si>
  <si>
    <t>I understand business processes that exist within county government and the relationship between my organization and other departments including central services.</t>
  </si>
  <si>
    <t>I promote a high level of open communication in my meetings.</t>
  </si>
  <si>
    <t>I prepare a clear agenda including a purpose for each item and expected outcomes for meetings.</t>
  </si>
  <si>
    <t>I help diffuse unhealthy rivalries and competition that may exist within my staff.</t>
  </si>
  <si>
    <t>I seek out good performance and give recognition regularly.</t>
  </si>
  <si>
    <t>I encourage my employees to develop new skills and abilities.</t>
  </si>
  <si>
    <t>I give my employees the freedom to determine the details of how they go about doing a job.</t>
  </si>
  <si>
    <t>I confront performance problems immediately.</t>
  </si>
  <si>
    <t>I ask my employees for their suggestions in correcting problem performance.</t>
  </si>
  <si>
    <t xml:space="preserve">I regularly hold one-on-one coaching discussions with each employee. </t>
  </si>
  <si>
    <t>I acknowledge team successes and team disappointments or failures.</t>
  </si>
  <si>
    <t>I have a clear vision of where my work group is headed.</t>
  </si>
  <si>
    <t>I seek consensus when involving the team in decisions that affect all members.</t>
  </si>
  <si>
    <t>I mentor and develop other managers, providing them with opportunities to develop their capabilities to manage at a higher level.</t>
  </si>
  <si>
    <t>I keep and maintain confidentiality.</t>
  </si>
  <si>
    <t>I carefully monitor organizational performance progress towards the accomplishment of our mission and goals.</t>
  </si>
  <si>
    <t>I identify and review unnecessary barriers to my employee's' work flow and productivity.</t>
  </si>
  <si>
    <t>I break up my employees' work into manageable components and provide guidance in the project launch process.</t>
  </si>
  <si>
    <t>Average Score Per Row</t>
  </si>
  <si>
    <t xml:space="preserve">Average Score Per Row </t>
  </si>
  <si>
    <t xml:space="preserve">I encourage feedback from my employees on my performance. </t>
  </si>
  <si>
    <r>
      <t xml:space="preserve">When team members see different aspects of a problem or issue, I  encourage a collaborative discussion among the team to constructively explore their differences and search for solutions that benefit all involved parties. </t>
    </r>
    <r>
      <rPr>
        <i/>
        <sz val="11"/>
        <color indexed="8"/>
        <rFont val="Calibri"/>
        <family val="2"/>
      </rPr>
      <t xml:space="preserve">
</t>
    </r>
  </si>
  <si>
    <t>SCORE</t>
  </si>
  <si>
    <t>Interpersonal Communications</t>
  </si>
  <si>
    <t>I set the tone for a positive work climate by facilitating cooperation, teamwork and job satisfaction.</t>
  </si>
  <si>
    <t>I encourage my employees to work with each other.</t>
  </si>
  <si>
    <t>I develop mentees to a point where they can formulate intelligent decisions and solutions for themselves.</t>
  </si>
  <si>
    <t>I use dialog to uncover hidden issues, develop ideas and plans, and assess potential opportunities or risks.</t>
  </si>
  <si>
    <t>I fulfill commitments to others and can be consistently trusted to meet professional responsibilities at a high standard.</t>
  </si>
  <si>
    <t>I generate new ideas and challenge the status quo to improve processes, methods, systems or services.</t>
  </si>
  <si>
    <t>When speaking to the public I demonstrate a comprehensive understanding of the topic and the ability to articulately respond to spontaneous comments and questions.</t>
  </si>
  <si>
    <t>When dealing with uncomfortable situations, I am honest and up front, while being compassionate and tactful.</t>
  </si>
  <si>
    <t>I have a broad understanding of the principles of financial management and advocate for ideas/initiatives that foster transparency and the responsible and efficient use of resources.</t>
  </si>
  <si>
    <t>I am willing to learn new methods, procedures, or techniques, resulting from departmental or County-wide change.</t>
  </si>
  <si>
    <t>I track activity status and keep clear,  records of activities related to established objectives.</t>
  </si>
  <si>
    <t xml:space="preserve">I provide timely descriptive feedback to employees on the quality of their work. </t>
  </si>
  <si>
    <t>I make sure that overall program structure and processes support successful completion of the individual projects within the program.</t>
  </si>
  <si>
    <t xml:space="preserve"> Meet with your Manager and discuss your view of your strengths and development areas.  Together determine specific skills, knowledge areas and/or behaviors you will develop.  Agree upon the learning you want to gain and demonstrate from experience, exposure and/or education.</t>
  </si>
  <si>
    <t>LEADERSHIP SKILLS</t>
  </si>
  <si>
    <t>Leads Innovation</t>
  </si>
  <si>
    <t>Leadership Styles</t>
  </si>
  <si>
    <t>Manages Change</t>
  </si>
  <si>
    <t>Models Integrity,Trust &amp; Transparency</t>
  </si>
  <si>
    <t>COMMUNICATION SKILLS</t>
  </si>
  <si>
    <t>Customer Focus</t>
  </si>
  <si>
    <t>Meeting Management</t>
  </si>
  <si>
    <t>Presentation Skills; Public Speaking</t>
  </si>
  <si>
    <t xml:space="preserve">SUPERVISORY SKILLS </t>
  </si>
  <si>
    <t>Coaching &amp; Mentoring</t>
  </si>
  <si>
    <t>Collaboration &amp; Teambuilding</t>
  </si>
  <si>
    <t>Employee Engagement</t>
  </si>
  <si>
    <t>Supervisory Skills/Managing Performance</t>
  </si>
  <si>
    <t>OPERATIONAL SKILLS</t>
  </si>
  <si>
    <t>Fiscal Responsibility</t>
  </si>
  <si>
    <t>Priority Management</t>
  </si>
  <si>
    <t>Project &amp; Program Management</t>
  </si>
  <si>
    <t>Quality Improvement</t>
  </si>
  <si>
    <t>I promote an environment in which everyone feels like an important  member of the team.</t>
  </si>
  <si>
    <t xml:space="preserve">Step 2:  </t>
  </si>
  <si>
    <t xml:space="preserve">Instructions:  </t>
  </si>
  <si>
    <t xml:space="preserve">Step 1:  </t>
  </si>
  <si>
    <t>Once you have completed the self-assessment, review your Average Score Per Row.  Identify the 3 to 5 areas you feel you need further development.</t>
  </si>
  <si>
    <t xml:space="preserve">Step 3:  </t>
  </si>
  <si>
    <t xml:space="preserve">Step 4:  </t>
  </si>
  <si>
    <r>
      <t xml:space="preserve">After you have completed the ranking.  Look at the </t>
    </r>
    <r>
      <rPr>
        <b/>
        <sz val="11"/>
        <color indexed="8"/>
        <rFont val="Calibri"/>
        <family val="2"/>
      </rPr>
      <t xml:space="preserve">"Answer Sheet" </t>
    </r>
    <r>
      <rPr>
        <sz val="11"/>
        <color theme="1"/>
        <rFont val="Arial"/>
        <family val="2"/>
        <scheme val="minor"/>
      </rPr>
      <t xml:space="preserve">tab and identify the 3-5 areas in which you feel you  </t>
    </r>
    <r>
      <rPr>
        <b/>
        <sz val="11"/>
        <color indexed="8"/>
        <rFont val="Calibri"/>
        <family val="2"/>
      </rPr>
      <t>EXCEL</t>
    </r>
    <r>
      <rPr>
        <sz val="11"/>
        <color theme="1"/>
        <rFont val="Arial"/>
        <family val="2"/>
        <scheme val="minor"/>
      </rPr>
      <t xml:space="preserve"> and the 3-5 areas in which you need </t>
    </r>
    <r>
      <rPr>
        <b/>
        <sz val="11"/>
        <color indexed="8"/>
        <rFont val="Calibri"/>
        <family val="2"/>
      </rPr>
      <t>FURTHER DEVELOPMENT</t>
    </r>
    <r>
      <rPr>
        <sz val="11"/>
        <color theme="1"/>
        <rFont val="Arial"/>
        <family val="2"/>
        <scheme val="minor"/>
      </rPr>
      <t>. Instructions continued on the Answer Sheet.</t>
    </r>
  </si>
  <si>
    <r>
      <t xml:space="preserve">Scoring:  1  </t>
    </r>
    <r>
      <rPr>
        <sz val="11"/>
        <color indexed="8"/>
        <rFont val="Calibri"/>
        <family val="2"/>
      </rPr>
      <t>To little or no extent</t>
    </r>
    <r>
      <rPr>
        <b/>
        <sz val="11"/>
        <color indexed="8"/>
        <rFont val="Calibri"/>
        <family val="2"/>
      </rPr>
      <t xml:space="preserve">   2  </t>
    </r>
    <r>
      <rPr>
        <sz val="11"/>
        <color indexed="8"/>
        <rFont val="Calibri"/>
        <family val="2"/>
      </rPr>
      <t>To a slight extent</t>
    </r>
    <r>
      <rPr>
        <b/>
        <sz val="11"/>
        <color indexed="8"/>
        <rFont val="Calibri"/>
        <family val="2"/>
      </rPr>
      <t xml:space="preserve">   3  </t>
    </r>
    <r>
      <rPr>
        <sz val="11"/>
        <color indexed="8"/>
        <rFont val="Calibri"/>
        <family val="2"/>
      </rPr>
      <t>To some extent</t>
    </r>
    <r>
      <rPr>
        <b/>
        <sz val="11"/>
        <color indexed="8"/>
        <rFont val="Calibri"/>
        <family val="2"/>
      </rPr>
      <t xml:space="preserve">   4  </t>
    </r>
    <r>
      <rPr>
        <sz val="11"/>
        <color indexed="8"/>
        <rFont val="Calibri"/>
        <family val="2"/>
      </rPr>
      <t>To a considerable extent</t>
    </r>
    <r>
      <rPr>
        <b/>
        <sz val="11"/>
        <color indexed="8"/>
        <rFont val="Calibri"/>
        <family val="2"/>
      </rPr>
      <t xml:space="preserve">   5  </t>
    </r>
    <r>
      <rPr>
        <sz val="11"/>
        <color indexed="8"/>
        <rFont val="Calibri"/>
        <family val="2"/>
      </rPr>
      <t>To a great extent</t>
    </r>
  </si>
  <si>
    <r>
      <t xml:space="preserve">Rank yourself on a scale of 1-5 (1= little or no extent, 5 = to a great extent) that best indicates the extent to which each statement is true for you.  Factor into your rating how your employees would answer these questions on your performance.  Give yourself an honest appraisal of how you are </t>
    </r>
    <r>
      <rPr>
        <b/>
        <sz val="11"/>
        <color indexed="8"/>
        <rFont val="Calibri"/>
        <family val="2"/>
      </rPr>
      <t>now,</t>
    </r>
    <r>
      <rPr>
        <sz val="11"/>
        <color theme="1"/>
        <rFont val="Arial"/>
        <family val="2"/>
        <scheme val="minor"/>
      </rPr>
      <t xml:space="preserve"> not how you would like to be. Your rankings will automatically score in the </t>
    </r>
    <r>
      <rPr>
        <b/>
        <sz val="11"/>
        <color indexed="8"/>
        <rFont val="Calibri"/>
        <family val="2"/>
      </rPr>
      <t xml:space="preserve">ANSWER SHEET </t>
    </r>
    <r>
      <rPr>
        <sz val="11"/>
        <color theme="1"/>
        <rFont val="Arial"/>
        <family val="2"/>
        <scheme val="minor"/>
      </rPr>
      <t>(2nd tab).</t>
    </r>
  </si>
  <si>
    <t>I manage my budget applying sound fiscal resource principles adhering to policies, regulations, and laws.</t>
  </si>
  <si>
    <t>When reporting on progress I use quantitative and qualitative measures to demonstrate how the department achieved results.</t>
  </si>
  <si>
    <t>I support my employees in their professional growth.</t>
  </si>
  <si>
    <t>The purpose of this self-assessment is to help you determine which skills to focus on for future development.</t>
  </si>
  <si>
    <t>Critical Thinking/Decision Making</t>
  </si>
  <si>
    <t xml:space="preserve">I use 21st century skills and find innovative methods to address problems or refine current processes.  </t>
  </si>
  <si>
    <t>I involve my employees in early discussions on changes that will impact them.</t>
  </si>
  <si>
    <t>DATE</t>
  </si>
  <si>
    <t xml:space="preserve">Manager/Supervisor - Skill Set Self-Assessment </t>
  </si>
  <si>
    <t xml:space="preserve">Review courses of training offerings and select those that link to your development areas. Enroll in classes @  http://www.smcgov.org/LMS  </t>
  </si>
  <si>
    <t xml:space="preserve">Review classes on LMS and select those that link to your development areas.  </t>
  </si>
  <si>
    <t>Read the definitions of those skills you feel your excel and those needing further development.  Determine what you want to discuss with your Manager.   The Skill Set Definitions can be found on the Training &amp; Development website, http://hr.smcgov.org/training</t>
  </si>
  <si>
    <t>Meet with your Manager and discuss your view of your strengths and development areas.Together determine specific skills, knowledge areas and/or behaviors you should focus on for development. Agree upon the learning you want to gain and demonstrate from experience, exposure and/or education.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</si>
</sst>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F800]dddd\,\ mmmm\ dd\,\ yyyy"/>
  </numFmts>
  <fonts count="11" x14ac:knownFonts="1">
    <font>
      <sz val="11"/>
      <color theme="1"/>
      <name val="Arial"/>
      <family val="2"/>
      <scheme val="minor"/>
    </font>
    <font>
      <b/>
      <sz val="11"/>
      <color indexed="8"/>
      <name val="Calibri"/>
      <family val="2"/>
    </font>
    <font>
      <i/>
      <sz val="11"/>
      <color indexed="8"/>
      <name val="Calibri"/>
      <family val="2"/>
    </font>
    <font>
      <sz val="11"/>
      <color indexed="8"/>
      <name val="Calibri"/>
      <family val="2"/>
    </font>
    <font>
      <b/>
      <sz val="11"/>
      <color theme="1"/>
      <name val="Arial"/>
      <family val="2"/>
      <scheme val="minor"/>
    </font>
    <font>
      <sz val="11"/>
      <color rgb="FF0070C0"/>
      <name val="Arial"/>
      <family val="2"/>
      <scheme val="minor"/>
    </font>
    <font>
      <b/>
      <sz val="11"/>
      <color rgb="FF0070C0"/>
      <name val="Arial"/>
      <family val="2"/>
      <scheme val="minor"/>
    </font>
    <font>
      <b/>
      <sz val="14"/>
      <color theme="1"/>
      <name val="Arial"/>
      <family val="2"/>
      <scheme val="minor"/>
    </font>
    <font>
      <b/>
      <sz val="12"/>
      <color theme="1"/>
      <name val="Arial"/>
      <family val="2"/>
      <scheme val="minor"/>
    </font>
    <font>
      <b/>
      <sz val="14"/>
      <color theme="3"/>
      <name val="Arial"/>
      <family val="2"/>
      <scheme val="minor"/>
    </font>
    <font>
      <u/>
      <sz val="11"/>
      <color theme="10"/>
      <name val="Arial"/>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8"/>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hair">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97">
    <xf numFmtId="0" fontId="0" fillId="0" borderId="0" xfId="0"/>
    <xf numFmtId="0" fontId="0" fillId="0" borderId="0" xfId="0" applyAlignment="1">
      <alignment wrapText="1"/>
    </xf>
    <xf numFmtId="0" fontId="0" fillId="0" borderId="0" xfId="0" applyAlignment="1">
      <alignment horizontal="center" vertical="top"/>
    </xf>
    <xf numFmtId="0" fontId="4" fillId="0" borderId="0" xfId="0" applyFont="1" applyAlignment="1">
      <alignment horizontal="center"/>
    </xf>
    <xf numFmtId="0" fontId="4" fillId="0" borderId="0" xfId="0" applyFont="1"/>
    <xf numFmtId="0" fontId="0" fillId="0" borderId="1" xfId="0" applyBorder="1"/>
    <xf numFmtId="0" fontId="0" fillId="0" borderId="0" xfId="0" applyBorder="1"/>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0" borderId="0" xfId="0" applyFont="1" applyAlignment="1">
      <alignment horizontal="left"/>
    </xf>
    <xf numFmtId="0" fontId="4" fillId="0" borderId="0" xfId="0" applyFont="1" applyAlignment="1">
      <alignment horizontal="left"/>
    </xf>
    <xf numFmtId="0" fontId="0" fillId="0" borderId="0" xfId="0" applyFont="1" applyAlignment="1">
      <alignment horizontal="left" wrapText="1"/>
    </xf>
    <xf numFmtId="0" fontId="0" fillId="0" borderId="0" xfId="0" applyFont="1"/>
    <xf numFmtId="0" fontId="5" fillId="0" borderId="0" xfId="0" applyFont="1" applyAlignment="1">
      <alignment horizontal="left"/>
    </xf>
    <xf numFmtId="0" fontId="5" fillId="0" borderId="0" xfId="0" applyFont="1" applyAlignment="1">
      <alignment horizontal="left" wrapText="1"/>
    </xf>
    <xf numFmtId="0" fontId="5" fillId="0" borderId="0" xfId="0" applyFont="1"/>
    <xf numFmtId="0" fontId="4" fillId="0" borderId="1" xfId="0" applyFont="1" applyBorder="1" applyAlignment="1">
      <alignment horizontal="left"/>
    </xf>
    <xf numFmtId="0" fontId="6" fillId="0" borderId="1" xfId="0" applyFont="1" applyBorder="1" applyAlignment="1">
      <alignment horizontal="left" vertical="center"/>
    </xf>
    <xf numFmtId="0" fontId="6" fillId="0" borderId="1" xfId="0" applyFont="1" applyBorder="1" applyAlignment="1">
      <alignment horizontal="left"/>
    </xf>
    <xf numFmtId="0" fontId="4" fillId="0" borderId="1" xfId="0" applyFont="1" applyBorder="1" applyAlignment="1">
      <alignment horizontal="left" vertical="center" wrapText="1"/>
    </xf>
    <xf numFmtId="0" fontId="4" fillId="0" borderId="0" xfId="0" applyFont="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2" xfId="0" applyBorder="1" applyAlignment="1">
      <alignment horizontal="center" vertical="top" wrapText="1"/>
    </xf>
    <xf numFmtId="0" fontId="4" fillId="0" borderId="1" xfId="0" applyFont="1" applyBorder="1" applyAlignment="1">
      <alignment horizontal="left" vertical="center"/>
    </xf>
    <xf numFmtId="0" fontId="0" fillId="0" borderId="0" xfId="0" applyBorder="1" applyAlignment="1">
      <alignment horizontal="center" vertical="top"/>
    </xf>
    <xf numFmtId="0" fontId="0" fillId="0" borderId="0" xfId="0" applyBorder="1" applyAlignment="1">
      <alignment wrapText="1"/>
    </xf>
    <xf numFmtId="0" fontId="4" fillId="0" borderId="0" xfId="0" applyFont="1" applyBorder="1" applyAlignment="1">
      <alignment horizontal="left" vertical="center" wrapText="1"/>
    </xf>
    <xf numFmtId="0" fontId="4" fillId="0" borderId="0" xfId="0" applyFont="1" applyBorder="1" applyAlignment="1">
      <alignment horizontal="left"/>
    </xf>
    <xf numFmtId="0" fontId="6" fillId="0" borderId="1" xfId="0" quotePrefix="1" applyFont="1" applyBorder="1" applyAlignment="1">
      <alignment horizontal="left" vertical="center"/>
    </xf>
    <xf numFmtId="0" fontId="0" fillId="0" borderId="0" xfId="0" applyBorder="1" applyAlignment="1">
      <alignment horizontal="center" vertical="top"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164" fontId="0" fillId="0" borderId="0" xfId="0" applyNumberFormat="1"/>
    <xf numFmtId="0" fontId="4" fillId="0" borderId="0" xfId="0" applyFont="1" applyBorder="1" applyAlignment="1">
      <alignment horizontal="left" vertical="center"/>
    </xf>
    <xf numFmtId="0" fontId="0" fillId="0" borderId="0" xfId="0" applyFill="1" applyBorder="1"/>
    <xf numFmtId="0" fontId="0" fillId="0" borderId="0" xfId="0" applyFill="1" applyBorder="1" applyAlignment="1">
      <alignment horizontal="center"/>
    </xf>
    <xf numFmtId="164" fontId="4" fillId="0" borderId="0" xfId="0" applyNumberFormat="1" applyFont="1" applyFill="1" applyBorder="1" applyAlignment="1">
      <alignment horizontal="center"/>
    </xf>
    <xf numFmtId="0" fontId="4" fillId="0" borderId="0" xfId="0" applyFont="1" applyFill="1" applyBorder="1"/>
    <xf numFmtId="0" fontId="4" fillId="0" borderId="0" xfId="0" applyFont="1" applyAlignment="1">
      <alignment horizontal="center" wrapText="1"/>
    </xf>
    <xf numFmtId="0" fontId="4" fillId="0" borderId="1" xfId="0" applyFont="1" applyBorder="1"/>
    <xf numFmtId="0" fontId="4" fillId="0" borderId="1" xfId="0" applyFont="1" applyBorder="1" applyAlignment="1">
      <alignment horizontal="left" vertical="top"/>
    </xf>
    <xf numFmtId="0" fontId="6" fillId="0" borderId="0" xfId="0" applyFont="1" applyBorder="1" applyAlignment="1">
      <alignment horizontal="left"/>
    </xf>
    <xf numFmtId="0" fontId="0" fillId="0" borderId="4" xfId="0" applyBorder="1" applyAlignment="1">
      <alignment horizontal="center" vertical="top"/>
    </xf>
    <xf numFmtId="0" fontId="0" fillId="0" borderId="4" xfId="0" applyBorder="1" applyAlignment="1">
      <alignment wrapText="1"/>
    </xf>
    <xf numFmtId="0" fontId="0" fillId="0" borderId="5" xfId="0" applyBorder="1"/>
    <xf numFmtId="0" fontId="4" fillId="0" borderId="6" xfId="0" applyFont="1" applyBorder="1" applyAlignment="1">
      <alignment horizontal="left" vertical="center" wrapText="1"/>
    </xf>
    <xf numFmtId="0" fontId="4" fillId="0" borderId="5" xfId="0" applyFont="1" applyBorder="1" applyAlignment="1">
      <alignment horizontal="center" vertical="center"/>
    </xf>
    <xf numFmtId="0" fontId="0" fillId="0" borderId="0" xfId="0" applyFont="1" applyBorder="1" applyAlignment="1">
      <alignment horizontal="left"/>
    </xf>
    <xf numFmtId="164" fontId="7" fillId="3" borderId="7" xfId="0" applyNumberFormat="1" applyFont="1" applyFill="1" applyBorder="1" applyAlignment="1">
      <alignment horizontal="center" wrapText="1"/>
    </xf>
    <xf numFmtId="164" fontId="4" fillId="3" borderId="0" xfId="0" applyNumberFormat="1" applyFont="1" applyFill="1" applyAlignment="1">
      <alignment horizontal="left" vertical="center" wrapText="1"/>
    </xf>
    <xf numFmtId="164" fontId="7" fillId="3" borderId="7" xfId="0" applyNumberFormat="1" applyFont="1" applyFill="1" applyBorder="1" applyAlignment="1">
      <alignment horizontal="center" vertical="center" wrapText="1"/>
    </xf>
    <xf numFmtId="0" fontId="4" fillId="3" borderId="0" xfId="0" applyFont="1" applyFill="1"/>
    <xf numFmtId="164" fontId="7" fillId="3" borderId="7" xfId="0" applyNumberFormat="1" applyFont="1" applyFill="1" applyBorder="1" applyAlignment="1">
      <alignment horizontal="center"/>
    </xf>
    <xf numFmtId="0" fontId="8"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164" fontId="4" fillId="0" borderId="0" xfId="0" applyNumberFormat="1" applyFont="1" applyBorder="1" applyAlignment="1">
      <alignment horizontal="center" vertical="center"/>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horizontal="center" vertical="top"/>
    </xf>
    <xf numFmtId="0" fontId="0" fillId="0" borderId="10" xfId="0" applyFill="1" applyBorder="1" applyAlignment="1">
      <alignment horizontal="center" vertical="top"/>
    </xf>
    <xf numFmtId="0" fontId="0" fillId="0" borderId="8" xfId="0" applyBorder="1" applyAlignment="1">
      <alignment horizontal="left" vertical="top" wrapText="1"/>
    </xf>
    <xf numFmtId="0" fontId="0" fillId="0" borderId="8" xfId="0" applyBorder="1" applyAlignment="1">
      <alignment vertical="top" wrapText="1"/>
    </xf>
    <xf numFmtId="0" fontId="0" fillId="0" borderId="8" xfId="0" applyBorder="1"/>
    <xf numFmtId="0" fontId="0" fillId="0" borderId="8" xfId="0" applyFill="1" applyBorder="1" applyAlignment="1">
      <alignment vertical="top" wrapText="1"/>
    </xf>
    <xf numFmtId="0" fontId="0" fillId="0" borderId="11" xfId="0" applyBorder="1" applyAlignment="1">
      <alignment vertical="top" wrapText="1"/>
    </xf>
    <xf numFmtId="0" fontId="0" fillId="0" borderId="12" xfId="0" applyBorder="1" applyAlignment="1">
      <alignment horizontal="left" vertical="top" wrapText="1"/>
    </xf>
    <xf numFmtId="164" fontId="7" fillId="0" borderId="0" xfId="0" applyNumberFormat="1" applyFont="1" applyAlignment="1">
      <alignment horizontal="right" vertical="center"/>
    </xf>
    <xf numFmtId="0" fontId="4" fillId="2" borderId="1" xfId="0" applyFont="1" applyFill="1" applyBorder="1" applyAlignment="1">
      <alignment vertical="top"/>
    </xf>
    <xf numFmtId="0" fontId="7" fillId="4" borderId="0" xfId="0" applyFont="1" applyFill="1" applyBorder="1" applyAlignment="1">
      <alignment horizontal="center" vertical="center" wrapText="1"/>
    </xf>
    <xf numFmtId="0" fontId="7" fillId="5" borderId="0" xfId="0" applyFont="1" applyFill="1" applyBorder="1" applyAlignment="1">
      <alignment horizontal="center"/>
    </xf>
    <xf numFmtId="0" fontId="7" fillId="6" borderId="0" xfId="0" applyFont="1" applyFill="1" applyAlignment="1">
      <alignment horizontal="center"/>
    </xf>
    <xf numFmtId="0" fontId="7" fillId="7" borderId="0" xfId="0" applyFont="1" applyFill="1" applyAlignment="1">
      <alignment horizontal="center"/>
    </xf>
    <xf numFmtId="165" fontId="9" fillId="0" borderId="0" xfId="0" applyNumberFormat="1" applyFont="1" applyBorder="1" applyAlignment="1">
      <alignment horizontal="left" vertical="center"/>
    </xf>
    <xf numFmtId="0" fontId="0" fillId="0" borderId="0" xfId="0" applyBorder="1" applyProtection="1"/>
    <xf numFmtId="0" fontId="7" fillId="0" borderId="0" xfId="0" applyFont="1" applyBorder="1" applyAlignment="1" applyProtection="1">
      <alignment horizontal="center" vertical="top"/>
    </xf>
    <xf numFmtId="0" fontId="8" fillId="0" borderId="0" xfId="0" applyFont="1" applyBorder="1" applyAlignment="1" applyProtection="1">
      <alignment horizontal="center" vertical="top"/>
    </xf>
    <xf numFmtId="0" fontId="0" fillId="0" borderId="0" xfId="0" applyBorder="1" applyAlignment="1" applyProtection="1">
      <alignment horizontal="center" vertical="top" wrapText="1"/>
    </xf>
    <xf numFmtId="0" fontId="4" fillId="2" borderId="13" xfId="0" applyFont="1" applyFill="1" applyBorder="1" applyAlignment="1" applyProtection="1">
      <alignment horizontal="center" vertical="top"/>
    </xf>
    <xf numFmtId="0" fontId="4" fillId="2" borderId="16" xfId="0" applyFont="1" applyFill="1" applyBorder="1" applyAlignment="1" applyProtection="1">
      <alignment horizontal="center" vertical="top"/>
    </xf>
    <xf numFmtId="0" fontId="6" fillId="0" borderId="21" xfId="0" applyFont="1" applyFill="1" applyBorder="1" applyAlignment="1" applyProtection="1">
      <alignment horizontal="center" vertical="top" wrapText="1"/>
      <protection locked="0"/>
    </xf>
    <xf numFmtId="0" fontId="4" fillId="2" borderId="18" xfId="0" applyFont="1" applyFill="1" applyBorder="1" applyAlignment="1" applyProtection="1">
      <alignment horizontal="left" vertical="center" wrapText="1"/>
    </xf>
    <xf numFmtId="0" fontId="4" fillId="2" borderId="19" xfId="0" applyFont="1" applyFill="1" applyBorder="1" applyAlignment="1" applyProtection="1">
      <alignment horizontal="left" vertical="center" wrapText="1"/>
    </xf>
    <xf numFmtId="0" fontId="4" fillId="2" borderId="20" xfId="0" applyFont="1" applyFill="1" applyBorder="1" applyAlignment="1" applyProtection="1">
      <alignment horizontal="left" vertical="center" wrapText="1"/>
    </xf>
    <xf numFmtId="0" fontId="7" fillId="0" borderId="0" xfId="0" applyFont="1" applyBorder="1" applyAlignment="1" applyProtection="1">
      <alignment horizontal="center" vertical="center"/>
    </xf>
    <xf numFmtId="0" fontId="0" fillId="2" borderId="14" xfId="0" applyFont="1" applyFill="1" applyBorder="1" applyAlignment="1" applyProtection="1">
      <alignment horizontal="left" vertical="top" wrapText="1"/>
    </xf>
    <xf numFmtId="0" fontId="0" fillId="2" borderId="15" xfId="0" applyFont="1" applyFill="1" applyBorder="1" applyAlignment="1" applyProtection="1">
      <alignment horizontal="left" vertical="top" wrapText="1"/>
    </xf>
    <xf numFmtId="0" fontId="7" fillId="0" borderId="0" xfId="0" applyFont="1" applyAlignment="1">
      <alignment horizontal="center"/>
    </xf>
    <xf numFmtId="0" fontId="4" fillId="2" borderId="1" xfId="0" applyFont="1" applyFill="1" applyBorder="1" applyAlignment="1">
      <alignment vertical="top"/>
    </xf>
    <xf numFmtId="0" fontId="0" fillId="2" borderId="1" xfId="0" applyFill="1" applyBorder="1" applyAlignment="1"/>
    <xf numFmtId="0" fontId="0" fillId="2" borderId="1" xfId="0" applyFont="1" applyFill="1" applyBorder="1" applyAlignment="1">
      <alignment vertical="top"/>
    </xf>
    <xf numFmtId="0" fontId="0" fillId="2" borderId="1" xfId="0" applyFill="1" applyBorder="1" applyAlignment="1">
      <alignment vertical="top"/>
    </xf>
    <xf numFmtId="0" fontId="0" fillId="2" borderId="1" xfId="0" applyFont="1" applyFill="1" applyBorder="1" applyAlignment="1">
      <alignment vertical="top" wrapText="1"/>
    </xf>
    <xf numFmtId="0" fontId="0" fillId="2" borderId="1" xfId="0" applyFill="1" applyBorder="1" applyAlignment="1">
      <alignment vertical="top" wrapText="1"/>
    </xf>
    <xf numFmtId="0" fontId="10" fillId="2" borderId="9" xfId="1" applyFill="1" applyBorder="1" applyAlignment="1" applyProtection="1">
      <alignment horizontal="left" vertical="top" wrapText="1"/>
    </xf>
    <xf numFmtId="0" fontId="10" fillId="2" borderId="17" xfId="1" applyFill="1" applyBorder="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goebel\Desktop\All%20Staff%20Skills%20Self-Assessment%20Tool-SM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Assessment"/>
      <sheetName val="Answer Sheet"/>
      <sheetName val="Scores"/>
    </sheetNames>
    <sheetDataSet>
      <sheetData sheetId="0"/>
      <sheetData sheetId="1"/>
      <sheetData sheetId="2">
        <row r="1">
          <cell r="A1">
            <v>1</v>
          </cell>
        </row>
        <row r="2">
          <cell r="A2">
            <v>2</v>
          </cell>
        </row>
        <row r="3">
          <cell r="A3">
            <v>3</v>
          </cell>
        </row>
        <row r="4">
          <cell r="A4">
            <v>4</v>
          </cell>
        </row>
        <row r="5">
          <cell r="A5">
            <v>5</v>
          </cell>
        </row>
      </sheetData>
    </sheetDataSet>
  </externalBook>
</externalLink>
</file>

<file path=xl/theme/theme1.xml><?xml version="1.0" encoding="utf-8"?>
<a:theme xmlns:a="http://schemas.openxmlformats.org/drawingml/2006/main" name="County">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mcgov.org/LM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55"/>
  <sheetViews>
    <sheetView showGridLines="0" zoomScaleNormal="100" zoomScaleSheetLayoutView="100" zoomScalePageLayoutView="85" workbookViewId="0">
      <selection activeCell="C9" sqref="C9"/>
    </sheetView>
  </sheetViews>
  <sheetFormatPr defaultRowHeight="14.25" x14ac:dyDescent="0.2"/>
  <cols>
    <col min="1" max="1" width="7.375" style="2" customWidth="1"/>
    <col min="2" max="2" width="109.625" style="1" customWidth="1"/>
    <col min="3" max="3" width="10.125" style="23" customWidth="1"/>
    <col min="4" max="4" width="17.625" style="6" customWidth="1"/>
    <col min="5" max="16384" width="9" style="6"/>
  </cols>
  <sheetData>
    <row r="1" spans="1:256" customFormat="1" ht="60" customHeight="1" x14ac:dyDescent="0.2">
      <c r="A1" s="85" t="s">
        <v>107</v>
      </c>
      <c r="B1" s="85"/>
      <c r="C1" s="75"/>
    </row>
    <row r="2" spans="1:256" ht="21.75" customHeight="1" x14ac:dyDescent="0.2">
      <c r="A2" s="76"/>
      <c r="B2" s="77" t="s">
        <v>102</v>
      </c>
      <c r="C2" s="78"/>
    </row>
    <row r="3" spans="1:256" ht="60" customHeight="1" x14ac:dyDescent="0.2">
      <c r="A3" s="79" t="s">
        <v>0</v>
      </c>
      <c r="B3" s="86" t="s">
        <v>98</v>
      </c>
      <c r="C3" s="87"/>
    </row>
    <row r="4" spans="1:256" ht="33.75" customHeight="1" x14ac:dyDescent="0.2">
      <c r="A4" s="79" t="s">
        <v>1</v>
      </c>
      <c r="B4" s="86" t="s">
        <v>96</v>
      </c>
      <c r="C4" s="87"/>
    </row>
    <row r="5" spans="1:256" ht="44.25" customHeight="1" x14ac:dyDescent="0.2">
      <c r="A5" s="79" t="s">
        <v>2</v>
      </c>
      <c r="B5" s="86" t="s">
        <v>69</v>
      </c>
      <c r="C5" s="87"/>
    </row>
    <row r="6" spans="1:256" ht="32.25" customHeight="1" thickBot="1" x14ac:dyDescent="0.25">
      <c r="A6" s="80" t="s">
        <v>3</v>
      </c>
      <c r="B6" s="95" t="s">
        <v>108</v>
      </c>
      <c r="C6" s="96"/>
    </row>
    <row r="7" spans="1:256" ht="20.25" customHeight="1" thickBot="1" x14ac:dyDescent="0.25">
      <c r="A7" s="82" t="s">
        <v>97</v>
      </c>
      <c r="B7" s="83"/>
      <c r="C7" s="84"/>
    </row>
    <row r="8" spans="1:256" ht="20.25" customHeight="1" x14ac:dyDescent="0.2">
      <c r="C8" s="31" t="s">
        <v>54</v>
      </c>
    </row>
    <row r="9" spans="1:256" ht="15" x14ac:dyDescent="0.2">
      <c r="A9" s="60">
        <v>1</v>
      </c>
      <c r="B9" s="63" t="s">
        <v>61</v>
      </c>
      <c r="C9" s="81"/>
    </row>
    <row r="10" spans="1:256" s="5" customFormat="1" ht="18.75" customHeight="1" x14ac:dyDescent="0.2">
      <c r="A10" s="60">
        <v>2</v>
      </c>
      <c r="B10" s="62" t="s">
        <v>11</v>
      </c>
      <c r="C10" s="81"/>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s="5" customFormat="1" ht="18.75" customHeight="1" x14ac:dyDescent="0.2">
      <c r="A11" s="60">
        <v>3</v>
      </c>
      <c r="B11" s="62" t="s">
        <v>105</v>
      </c>
      <c r="C11" s="81"/>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s="5" customFormat="1" ht="20.25" customHeight="1" x14ac:dyDescent="0.2">
      <c r="A12" s="60">
        <v>4</v>
      </c>
      <c r="B12" s="62" t="s">
        <v>12</v>
      </c>
      <c r="C12" s="81"/>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ht="18" customHeight="1" x14ac:dyDescent="0.2">
      <c r="A13" s="60">
        <v>5</v>
      </c>
      <c r="B13" s="62" t="s">
        <v>13</v>
      </c>
      <c r="C13" s="81"/>
    </row>
    <row r="14" spans="1:256" s="5" customFormat="1" ht="16.5" customHeight="1" x14ac:dyDescent="0.2">
      <c r="A14" s="60">
        <v>6</v>
      </c>
      <c r="B14" s="62" t="s">
        <v>35</v>
      </c>
      <c r="C14" s="81"/>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s="5" customFormat="1" ht="19.5" customHeight="1" x14ac:dyDescent="0.2">
      <c r="A15" s="60">
        <v>7</v>
      </c>
      <c r="B15" s="62" t="s">
        <v>10</v>
      </c>
      <c r="C15" s="81"/>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s="5" customFormat="1" ht="19.5" customHeight="1" x14ac:dyDescent="0.2">
      <c r="A16" s="60">
        <v>8</v>
      </c>
      <c r="B16" s="62" t="s">
        <v>29</v>
      </c>
      <c r="C16" s="81"/>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s="5" customFormat="1" ht="18.75" customHeight="1" x14ac:dyDescent="0.2">
      <c r="A17" s="60">
        <v>9</v>
      </c>
      <c r="B17" s="62" t="s">
        <v>27</v>
      </c>
      <c r="C17" s="81"/>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s="5" customFormat="1" ht="18.75" customHeight="1" x14ac:dyDescent="0.2">
      <c r="A18" s="60">
        <v>10</v>
      </c>
      <c r="B18" s="62" t="s">
        <v>9</v>
      </c>
      <c r="C18" s="81"/>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s="5" customFormat="1" ht="18.75" customHeight="1" x14ac:dyDescent="0.2">
      <c r="A19" s="60">
        <v>11</v>
      </c>
      <c r="B19" s="62" t="s">
        <v>5</v>
      </c>
      <c r="C19" s="81"/>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s="5" customFormat="1" ht="27.75" customHeight="1" x14ac:dyDescent="0.2">
      <c r="A20" s="60">
        <v>12</v>
      </c>
      <c r="B20" s="62" t="s">
        <v>45</v>
      </c>
      <c r="C20" s="81"/>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s="5" customFormat="1" ht="31.5" customHeight="1" x14ac:dyDescent="0.2">
      <c r="A21" s="61">
        <v>13</v>
      </c>
      <c r="B21" s="62" t="s">
        <v>53</v>
      </c>
      <c r="C21" s="81"/>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s="5" customFormat="1" ht="18.75" customHeight="1" x14ac:dyDescent="0.2">
      <c r="A22" s="60">
        <v>14</v>
      </c>
      <c r="B22" s="62" t="s">
        <v>56</v>
      </c>
      <c r="C22" s="81"/>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s="5" customFormat="1" ht="17.25" customHeight="1" x14ac:dyDescent="0.2">
      <c r="A23" s="60">
        <v>15</v>
      </c>
      <c r="B23" s="62" t="s">
        <v>48</v>
      </c>
      <c r="C23" s="81"/>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s="5" customFormat="1" ht="17.25" customHeight="1" x14ac:dyDescent="0.2">
      <c r="A24" s="60">
        <v>16</v>
      </c>
      <c r="B24" s="62" t="s">
        <v>15</v>
      </c>
      <c r="C24" s="81"/>
      <c r="D24" s="45"/>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s="5" customFormat="1" ht="18" customHeight="1" x14ac:dyDescent="0.2">
      <c r="A25" s="60">
        <v>17</v>
      </c>
      <c r="B25" s="62" t="s">
        <v>44</v>
      </c>
      <c r="C25" s="81"/>
      <c r="D25" s="45"/>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s="5" customFormat="1" ht="18" customHeight="1" x14ac:dyDescent="0.2">
      <c r="A26" s="60">
        <v>18</v>
      </c>
      <c r="B26" s="62" t="s">
        <v>99</v>
      </c>
      <c r="C26" s="81"/>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s="5" customFormat="1" ht="18" customHeight="1" x14ac:dyDescent="0.2">
      <c r="A27" s="60">
        <v>19</v>
      </c>
      <c r="B27" s="62" t="s">
        <v>100</v>
      </c>
      <c r="C27" s="81"/>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s="5" customFormat="1" ht="18" customHeight="1" x14ac:dyDescent="0.2">
      <c r="A28" s="60">
        <v>20</v>
      </c>
      <c r="B28" s="62" t="s">
        <v>20</v>
      </c>
      <c r="C28" s="81"/>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s="5" customFormat="1" ht="17.25" customHeight="1" x14ac:dyDescent="0.2">
      <c r="A29" s="60">
        <v>21</v>
      </c>
      <c r="B29" s="62" t="s">
        <v>49</v>
      </c>
      <c r="C29" s="81"/>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s="5" customFormat="1" ht="17.25" customHeight="1" x14ac:dyDescent="0.2">
      <c r="A30" s="61">
        <v>22</v>
      </c>
      <c r="B30" s="62" t="s">
        <v>47</v>
      </c>
      <c r="C30" s="81"/>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s="5" customFormat="1" ht="15" x14ac:dyDescent="0.2">
      <c r="A31" s="60">
        <v>23</v>
      </c>
      <c r="B31" s="62" t="s">
        <v>38</v>
      </c>
      <c r="C31" s="81"/>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s="5" customFormat="1" ht="18" customHeight="1" x14ac:dyDescent="0.2">
      <c r="A32" s="60">
        <v>24</v>
      </c>
      <c r="B32" s="62" t="s">
        <v>8</v>
      </c>
      <c r="C32" s="81"/>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1:256" s="5" customFormat="1" ht="18" customHeight="1" x14ac:dyDescent="0.2">
      <c r="A33" s="60">
        <v>25</v>
      </c>
      <c r="B33" s="62" t="s">
        <v>46</v>
      </c>
      <c r="C33" s="81"/>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1:256" s="5" customFormat="1" ht="21" customHeight="1" x14ac:dyDescent="0.2">
      <c r="A34" s="60">
        <v>26</v>
      </c>
      <c r="B34" s="63" t="s">
        <v>25</v>
      </c>
      <c r="C34" s="81"/>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s="5" customFormat="1" ht="28.5" x14ac:dyDescent="0.2">
      <c r="A35" s="60">
        <v>27</v>
      </c>
      <c r="B35" s="62" t="s">
        <v>28</v>
      </c>
      <c r="C35" s="81"/>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1:256" s="5" customFormat="1" ht="17.25" customHeight="1" x14ac:dyDescent="0.2">
      <c r="A36" s="61">
        <v>28</v>
      </c>
      <c r="B36" s="63" t="s">
        <v>26</v>
      </c>
      <c r="C36" s="81"/>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1:256" s="5" customFormat="1" ht="17.25" customHeight="1" x14ac:dyDescent="0.2">
      <c r="A37" s="61">
        <v>29</v>
      </c>
      <c r="B37" s="64" t="s">
        <v>59</v>
      </c>
      <c r="C37" s="81"/>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1:256" s="5" customFormat="1" ht="17.25" customHeight="1" x14ac:dyDescent="0.2">
      <c r="A38" s="61">
        <v>30</v>
      </c>
      <c r="B38" s="64" t="s">
        <v>34</v>
      </c>
      <c r="C38" s="81"/>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1:256" s="5" customFormat="1" ht="17.25" customHeight="1" x14ac:dyDescent="0.2">
      <c r="A39" s="61">
        <v>31</v>
      </c>
      <c r="B39" s="64" t="s">
        <v>14</v>
      </c>
      <c r="C39" s="81"/>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row>
    <row r="40" spans="1:256" s="5" customFormat="1" ht="17.25" customHeight="1" x14ac:dyDescent="0.2">
      <c r="A40" s="61">
        <v>32</v>
      </c>
      <c r="B40" s="64" t="s">
        <v>33</v>
      </c>
      <c r="C40" s="81"/>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row>
    <row r="41" spans="1:256" s="5" customFormat="1" ht="18" customHeight="1" x14ac:dyDescent="0.2">
      <c r="A41" s="60">
        <v>33</v>
      </c>
      <c r="B41" s="62" t="s">
        <v>52</v>
      </c>
      <c r="C41" s="81"/>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row>
    <row r="42" spans="1:256" s="5" customFormat="1" ht="28.5" x14ac:dyDescent="0.2">
      <c r="A42" s="60">
        <v>34</v>
      </c>
      <c r="B42" s="58" t="s">
        <v>62</v>
      </c>
      <c r="C42" s="81"/>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row>
    <row r="43" spans="1:256" s="5" customFormat="1" ht="18.75" customHeight="1" x14ac:dyDescent="0.2">
      <c r="A43" s="60">
        <v>35</v>
      </c>
      <c r="B43" s="63" t="s">
        <v>60</v>
      </c>
      <c r="C43" s="81"/>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row>
    <row r="44" spans="1:256" s="5" customFormat="1" ht="18.75" customHeight="1" x14ac:dyDescent="0.2">
      <c r="A44" s="60">
        <v>36</v>
      </c>
      <c r="B44" s="63" t="s">
        <v>67</v>
      </c>
      <c r="C44" s="81"/>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row>
    <row r="45" spans="1:256" s="5" customFormat="1" ht="18.75" customHeight="1" x14ac:dyDescent="0.2">
      <c r="A45" s="60">
        <v>37</v>
      </c>
      <c r="B45" s="63" t="s">
        <v>89</v>
      </c>
      <c r="C45" s="81"/>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row>
    <row r="46" spans="1:256" s="5" customFormat="1" ht="18.75" customHeight="1" x14ac:dyDescent="0.2">
      <c r="A46" s="60">
        <v>38</v>
      </c>
      <c r="B46" s="63" t="s">
        <v>37</v>
      </c>
      <c r="C46" s="81"/>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row>
    <row r="47" spans="1:256" s="5" customFormat="1" ht="18.75" customHeight="1" x14ac:dyDescent="0.2">
      <c r="A47" s="60">
        <v>39</v>
      </c>
      <c r="B47" s="63" t="s">
        <v>36</v>
      </c>
      <c r="C47" s="81"/>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row>
    <row r="48" spans="1:256" s="5" customFormat="1" ht="32.25" customHeight="1" x14ac:dyDescent="0.2">
      <c r="A48" s="60">
        <v>40</v>
      </c>
      <c r="B48" s="63" t="s">
        <v>32</v>
      </c>
      <c r="C48" s="81"/>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row>
    <row r="49" spans="1:256" s="5" customFormat="1" ht="18.75" customHeight="1" x14ac:dyDescent="0.2">
      <c r="A49" s="60">
        <v>41</v>
      </c>
      <c r="B49" s="63" t="s">
        <v>23</v>
      </c>
      <c r="C49" s="81"/>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row>
    <row r="50" spans="1:256" ht="28.5" x14ac:dyDescent="0.2">
      <c r="A50" s="60">
        <v>42</v>
      </c>
      <c r="B50" s="65" t="s">
        <v>64</v>
      </c>
      <c r="C50" s="81"/>
    </row>
    <row r="51" spans="1:256" s="5" customFormat="1" ht="20.25" customHeight="1" x14ac:dyDescent="0.2">
      <c r="A51" s="60">
        <v>43</v>
      </c>
      <c r="B51" s="63" t="s">
        <v>17</v>
      </c>
      <c r="C51" s="81"/>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row>
    <row r="52" spans="1:256" s="5" customFormat="1" ht="19.5" customHeight="1" x14ac:dyDescent="0.2">
      <c r="A52" s="60">
        <v>44</v>
      </c>
      <c r="B52" s="67" t="s">
        <v>66</v>
      </c>
      <c r="C52" s="81"/>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row>
    <row r="53" spans="1:256" ht="28.5" x14ac:dyDescent="0.2">
      <c r="A53" s="60">
        <v>45</v>
      </c>
      <c r="B53" s="66" t="s">
        <v>68</v>
      </c>
      <c r="C53" s="81"/>
    </row>
    <row r="54" spans="1:256" s="5" customFormat="1" ht="28.5" x14ac:dyDescent="0.2">
      <c r="A54" s="61">
        <v>46</v>
      </c>
      <c r="B54" s="63" t="s">
        <v>30</v>
      </c>
      <c r="C54" s="81"/>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6"/>
    </row>
    <row r="55" spans="1:256" s="5" customFormat="1" ht="19.5" customHeight="1" x14ac:dyDescent="0.2">
      <c r="A55" s="60">
        <v>47</v>
      </c>
      <c r="B55" s="62" t="s">
        <v>65</v>
      </c>
      <c r="C55" s="81"/>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6"/>
    </row>
    <row r="56" spans="1:256" s="5" customFormat="1" ht="18.75" customHeight="1" x14ac:dyDescent="0.2">
      <c r="A56" s="60">
        <v>48</v>
      </c>
      <c r="B56" s="63" t="s">
        <v>63</v>
      </c>
      <c r="C56" s="81"/>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6"/>
    </row>
    <row r="57" spans="1:256" s="5" customFormat="1" ht="18.75" customHeight="1" x14ac:dyDescent="0.2">
      <c r="A57" s="60">
        <v>49</v>
      </c>
      <c r="B57" s="62" t="s">
        <v>43</v>
      </c>
      <c r="C57" s="81"/>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row>
    <row r="58" spans="1:256" s="5" customFormat="1" ht="19.5" customHeight="1" x14ac:dyDescent="0.2">
      <c r="A58" s="60">
        <v>50</v>
      </c>
      <c r="B58" s="63" t="s">
        <v>58</v>
      </c>
      <c r="C58" s="81"/>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6"/>
    </row>
    <row r="59" spans="1:256" s="5" customFormat="1" ht="19.5" customHeight="1" x14ac:dyDescent="0.2">
      <c r="A59" s="60">
        <v>51</v>
      </c>
      <c r="B59" s="63" t="s">
        <v>57</v>
      </c>
      <c r="C59" s="81"/>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c r="IT59" s="6"/>
      <c r="IU59" s="6"/>
      <c r="IV59" s="6"/>
    </row>
    <row r="60" spans="1:256" s="5" customFormat="1" ht="19.5" customHeight="1" x14ac:dyDescent="0.2">
      <c r="A60" s="60">
        <v>52</v>
      </c>
      <c r="B60" s="63" t="s">
        <v>101</v>
      </c>
      <c r="C60" s="81"/>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c r="IN60" s="6"/>
      <c r="IO60" s="6"/>
      <c r="IP60" s="6"/>
      <c r="IQ60" s="6"/>
      <c r="IR60" s="6"/>
      <c r="IS60" s="6"/>
      <c r="IT60" s="6"/>
      <c r="IU60" s="6"/>
      <c r="IV60" s="6"/>
    </row>
    <row r="61" spans="1:256" s="5" customFormat="1" ht="21" customHeight="1" x14ac:dyDescent="0.2">
      <c r="A61" s="60">
        <v>53</v>
      </c>
      <c r="B61" s="62" t="s">
        <v>39</v>
      </c>
      <c r="C61" s="81"/>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c r="IP61" s="6"/>
      <c r="IQ61" s="6"/>
      <c r="IR61" s="6"/>
      <c r="IS61" s="6"/>
      <c r="IT61" s="6"/>
      <c r="IU61" s="6"/>
      <c r="IV61" s="6"/>
    </row>
    <row r="62" spans="1:256" s="5" customFormat="1" ht="21" customHeight="1" x14ac:dyDescent="0.2">
      <c r="A62" s="60">
        <v>54</v>
      </c>
      <c r="B62" s="62" t="s">
        <v>31</v>
      </c>
      <c r="C62" s="81"/>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row>
    <row r="63" spans="1:256" s="5" customFormat="1" ht="21" customHeight="1" x14ac:dyDescent="0.2">
      <c r="A63" s="60">
        <v>55</v>
      </c>
      <c r="B63" s="62" t="s">
        <v>6</v>
      </c>
      <c r="C63" s="81"/>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6"/>
    </row>
    <row r="64" spans="1:256" s="5" customFormat="1" ht="15" x14ac:dyDescent="0.2">
      <c r="A64" s="60">
        <v>56</v>
      </c>
      <c r="B64" s="63" t="s">
        <v>24</v>
      </c>
      <c r="C64" s="81"/>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row>
    <row r="65" spans="1:256" s="5" customFormat="1" ht="21.75" customHeight="1" x14ac:dyDescent="0.2">
      <c r="A65" s="60">
        <v>57</v>
      </c>
      <c r="B65" s="62" t="s">
        <v>41</v>
      </c>
      <c r="C65" s="81"/>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6"/>
    </row>
    <row r="66" spans="1:256" s="5" customFormat="1" ht="20.25" customHeight="1" x14ac:dyDescent="0.2">
      <c r="A66" s="60">
        <v>58</v>
      </c>
      <c r="B66" s="62" t="s">
        <v>42</v>
      </c>
      <c r="C66" s="81"/>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6"/>
    </row>
    <row r="67" spans="1:256" s="5" customFormat="1" ht="20.25" customHeight="1" x14ac:dyDescent="0.2">
      <c r="A67" s="60">
        <v>59</v>
      </c>
      <c r="B67" s="62" t="s">
        <v>40</v>
      </c>
      <c r="C67" s="81"/>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row>
    <row r="68" spans="1:256" s="5" customFormat="1" ht="20.25" customHeight="1" x14ac:dyDescent="0.2">
      <c r="A68" s="60">
        <v>60</v>
      </c>
      <c r="B68" s="62" t="s">
        <v>4</v>
      </c>
      <c r="C68" s="81"/>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row>
    <row r="69" spans="1:256" s="5" customFormat="1" ht="20.25" customHeight="1" x14ac:dyDescent="0.2">
      <c r="A69" s="60">
        <v>61</v>
      </c>
      <c r="B69" s="58" t="s">
        <v>104</v>
      </c>
      <c r="C69" s="81"/>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row>
    <row r="70" spans="1:256" x14ac:dyDescent="0.2">
      <c r="A70" s="43"/>
      <c r="B70" s="44"/>
      <c r="C70" s="30"/>
    </row>
    <row r="71" spans="1:256" x14ac:dyDescent="0.2">
      <c r="A71" s="25"/>
      <c r="B71" s="26"/>
      <c r="C71" s="30"/>
    </row>
    <row r="72" spans="1:256" x14ac:dyDescent="0.2">
      <c r="B72" s="59"/>
      <c r="C72" s="30"/>
    </row>
    <row r="73" spans="1:256" x14ac:dyDescent="0.2">
      <c r="C73" s="30"/>
    </row>
    <row r="74" spans="1:256" x14ac:dyDescent="0.2">
      <c r="C74" s="30"/>
    </row>
    <row r="75" spans="1:256" x14ac:dyDescent="0.2">
      <c r="C75" s="30"/>
    </row>
    <row r="76" spans="1:256" x14ac:dyDescent="0.2">
      <c r="C76" s="30"/>
    </row>
    <row r="77" spans="1:256" x14ac:dyDescent="0.2">
      <c r="C77" s="30"/>
    </row>
    <row r="78" spans="1:256" x14ac:dyDescent="0.2">
      <c r="C78" s="30"/>
    </row>
    <row r="79" spans="1:256" x14ac:dyDescent="0.2">
      <c r="C79" s="30"/>
    </row>
    <row r="80" spans="1:256" x14ac:dyDescent="0.2">
      <c r="C80" s="30"/>
    </row>
    <row r="81" spans="2:3" x14ac:dyDescent="0.2">
      <c r="C81" s="30"/>
    </row>
    <row r="82" spans="2:3" x14ac:dyDescent="0.2">
      <c r="C82" s="30"/>
    </row>
    <row r="83" spans="2:3" x14ac:dyDescent="0.2">
      <c r="C83" s="30"/>
    </row>
    <row r="84" spans="2:3" x14ac:dyDescent="0.2">
      <c r="C84" s="30"/>
    </row>
    <row r="85" spans="2:3" x14ac:dyDescent="0.2">
      <c r="C85" s="30"/>
    </row>
    <row r="86" spans="2:3" x14ac:dyDescent="0.2">
      <c r="C86" s="30"/>
    </row>
    <row r="87" spans="2:3" x14ac:dyDescent="0.2">
      <c r="C87" s="30"/>
    </row>
    <row r="88" spans="2:3" x14ac:dyDescent="0.2">
      <c r="C88" s="30"/>
    </row>
    <row r="89" spans="2:3" x14ac:dyDescent="0.2">
      <c r="C89" s="30"/>
    </row>
    <row r="90" spans="2:3" x14ac:dyDescent="0.2">
      <c r="C90" s="30"/>
    </row>
    <row r="91" spans="2:3" x14ac:dyDescent="0.2">
      <c r="C91" s="30"/>
    </row>
    <row r="92" spans="2:3" x14ac:dyDescent="0.2">
      <c r="C92" s="30"/>
    </row>
    <row r="93" spans="2:3" x14ac:dyDescent="0.2">
      <c r="B93" s="26"/>
      <c r="C93" s="30"/>
    </row>
    <row r="94" spans="2:3" x14ac:dyDescent="0.2">
      <c r="B94" s="26"/>
      <c r="C94" s="30"/>
    </row>
    <row r="95" spans="2:3" x14ac:dyDescent="0.2">
      <c r="B95" s="26"/>
      <c r="C95" s="30"/>
    </row>
    <row r="96" spans="2:3" x14ac:dyDescent="0.2">
      <c r="B96" s="26"/>
      <c r="C96" s="30"/>
    </row>
    <row r="97" spans="2:3" x14ac:dyDescent="0.2">
      <c r="B97" s="26"/>
      <c r="C97" s="30"/>
    </row>
    <row r="98" spans="2:3" x14ac:dyDescent="0.2">
      <c r="B98" s="26"/>
      <c r="C98" s="30"/>
    </row>
    <row r="99" spans="2:3" x14ac:dyDescent="0.2">
      <c r="B99" s="26"/>
      <c r="C99" s="30"/>
    </row>
    <row r="100" spans="2:3" x14ac:dyDescent="0.2">
      <c r="B100" s="26"/>
      <c r="C100" s="30"/>
    </row>
    <row r="101" spans="2:3" x14ac:dyDescent="0.2">
      <c r="B101" s="26"/>
      <c r="C101" s="30"/>
    </row>
    <row r="102" spans="2:3" x14ac:dyDescent="0.2">
      <c r="B102" s="26"/>
      <c r="C102" s="30"/>
    </row>
    <row r="103" spans="2:3" x14ac:dyDescent="0.2">
      <c r="B103" s="26"/>
      <c r="C103" s="30"/>
    </row>
    <row r="104" spans="2:3" x14ac:dyDescent="0.2">
      <c r="B104" s="26"/>
      <c r="C104" s="30"/>
    </row>
    <row r="105" spans="2:3" x14ac:dyDescent="0.2">
      <c r="B105" s="26"/>
      <c r="C105" s="30"/>
    </row>
    <row r="106" spans="2:3" x14ac:dyDescent="0.2">
      <c r="B106" s="26"/>
      <c r="C106" s="30"/>
    </row>
    <row r="107" spans="2:3" x14ac:dyDescent="0.2">
      <c r="B107" s="26"/>
      <c r="C107" s="30"/>
    </row>
    <row r="108" spans="2:3" x14ac:dyDescent="0.2">
      <c r="B108" s="26"/>
      <c r="C108" s="30"/>
    </row>
    <row r="109" spans="2:3" x14ac:dyDescent="0.2">
      <c r="B109" s="26"/>
      <c r="C109" s="30"/>
    </row>
    <row r="110" spans="2:3" x14ac:dyDescent="0.2">
      <c r="B110" s="26"/>
      <c r="C110" s="30"/>
    </row>
    <row r="111" spans="2:3" x14ac:dyDescent="0.2">
      <c r="B111" s="26"/>
      <c r="C111" s="30"/>
    </row>
    <row r="112" spans="2:3" x14ac:dyDescent="0.2">
      <c r="B112" s="26"/>
      <c r="C112" s="30"/>
    </row>
    <row r="113" spans="2:3" x14ac:dyDescent="0.2">
      <c r="B113" s="26"/>
      <c r="C113" s="30"/>
    </row>
    <row r="114" spans="2:3" x14ac:dyDescent="0.2">
      <c r="B114" s="26"/>
      <c r="C114" s="30"/>
    </row>
    <row r="115" spans="2:3" x14ac:dyDescent="0.2">
      <c r="B115" s="26"/>
      <c r="C115" s="30"/>
    </row>
    <row r="116" spans="2:3" x14ac:dyDescent="0.2">
      <c r="B116" s="26"/>
      <c r="C116" s="30"/>
    </row>
    <row r="117" spans="2:3" x14ac:dyDescent="0.2">
      <c r="B117" s="26"/>
      <c r="C117" s="30"/>
    </row>
    <row r="118" spans="2:3" x14ac:dyDescent="0.2">
      <c r="B118" s="26"/>
      <c r="C118" s="30"/>
    </row>
    <row r="119" spans="2:3" x14ac:dyDescent="0.2">
      <c r="B119" s="26"/>
      <c r="C119" s="30"/>
    </row>
    <row r="120" spans="2:3" x14ac:dyDescent="0.2">
      <c r="B120" s="26"/>
      <c r="C120" s="30"/>
    </row>
    <row r="121" spans="2:3" x14ac:dyDescent="0.2">
      <c r="B121" s="26"/>
      <c r="C121" s="30"/>
    </row>
    <row r="122" spans="2:3" x14ac:dyDescent="0.2">
      <c r="B122" s="26"/>
      <c r="C122" s="30"/>
    </row>
    <row r="123" spans="2:3" x14ac:dyDescent="0.2">
      <c r="B123" s="26"/>
      <c r="C123" s="30"/>
    </row>
    <row r="124" spans="2:3" x14ac:dyDescent="0.2">
      <c r="B124" s="26"/>
      <c r="C124" s="30"/>
    </row>
    <row r="125" spans="2:3" x14ac:dyDescent="0.2">
      <c r="B125" s="26"/>
      <c r="C125" s="30"/>
    </row>
    <row r="126" spans="2:3" x14ac:dyDescent="0.2">
      <c r="B126" s="26"/>
      <c r="C126" s="30"/>
    </row>
    <row r="127" spans="2:3" x14ac:dyDescent="0.2">
      <c r="B127" s="26"/>
      <c r="C127" s="30"/>
    </row>
    <row r="128" spans="2:3" x14ac:dyDescent="0.2">
      <c r="B128" s="26"/>
      <c r="C128" s="30"/>
    </row>
    <row r="129" spans="2:3" x14ac:dyDescent="0.2">
      <c r="B129" s="26"/>
      <c r="C129" s="30"/>
    </row>
    <row r="130" spans="2:3" x14ac:dyDescent="0.2">
      <c r="B130" s="26"/>
      <c r="C130" s="30"/>
    </row>
    <row r="131" spans="2:3" x14ac:dyDescent="0.2">
      <c r="B131" s="26"/>
      <c r="C131" s="30"/>
    </row>
    <row r="132" spans="2:3" x14ac:dyDescent="0.2">
      <c r="B132" s="26"/>
      <c r="C132" s="30"/>
    </row>
    <row r="133" spans="2:3" x14ac:dyDescent="0.2">
      <c r="B133" s="26"/>
      <c r="C133" s="30"/>
    </row>
    <row r="134" spans="2:3" x14ac:dyDescent="0.2">
      <c r="B134" s="26"/>
      <c r="C134" s="30"/>
    </row>
    <row r="135" spans="2:3" x14ac:dyDescent="0.2">
      <c r="B135" s="26"/>
      <c r="C135" s="30"/>
    </row>
    <row r="136" spans="2:3" x14ac:dyDescent="0.2">
      <c r="B136" s="26"/>
      <c r="C136" s="30"/>
    </row>
    <row r="137" spans="2:3" x14ac:dyDescent="0.2">
      <c r="B137" s="26"/>
      <c r="C137" s="30"/>
    </row>
    <row r="138" spans="2:3" x14ac:dyDescent="0.2">
      <c r="B138" s="26"/>
      <c r="C138" s="30"/>
    </row>
    <row r="139" spans="2:3" x14ac:dyDescent="0.2">
      <c r="B139" s="26"/>
      <c r="C139" s="30"/>
    </row>
    <row r="140" spans="2:3" x14ac:dyDescent="0.2">
      <c r="B140" s="26"/>
      <c r="C140" s="30"/>
    </row>
    <row r="141" spans="2:3" x14ac:dyDescent="0.2">
      <c r="B141" s="26"/>
      <c r="C141" s="30"/>
    </row>
    <row r="142" spans="2:3" x14ac:dyDescent="0.2">
      <c r="B142" s="26"/>
      <c r="C142" s="30"/>
    </row>
    <row r="143" spans="2:3" x14ac:dyDescent="0.2">
      <c r="B143" s="26"/>
      <c r="C143" s="30"/>
    </row>
    <row r="144" spans="2:3" x14ac:dyDescent="0.2">
      <c r="B144" s="26"/>
      <c r="C144" s="30"/>
    </row>
    <row r="145" spans="2:3" x14ac:dyDescent="0.2">
      <c r="B145" s="26"/>
      <c r="C145" s="30"/>
    </row>
    <row r="146" spans="2:3" x14ac:dyDescent="0.2">
      <c r="B146" s="26"/>
      <c r="C146" s="30"/>
    </row>
    <row r="147" spans="2:3" x14ac:dyDescent="0.2">
      <c r="B147" s="26"/>
      <c r="C147" s="30"/>
    </row>
    <row r="148" spans="2:3" x14ac:dyDescent="0.2">
      <c r="B148" s="26"/>
      <c r="C148" s="30"/>
    </row>
    <row r="149" spans="2:3" x14ac:dyDescent="0.2">
      <c r="B149" s="26"/>
      <c r="C149" s="30"/>
    </row>
    <row r="150" spans="2:3" x14ac:dyDescent="0.2">
      <c r="B150" s="26"/>
      <c r="C150" s="30"/>
    </row>
    <row r="151" spans="2:3" x14ac:dyDescent="0.2">
      <c r="B151" s="26"/>
      <c r="C151" s="30"/>
    </row>
    <row r="152" spans="2:3" x14ac:dyDescent="0.2">
      <c r="B152" s="26"/>
      <c r="C152" s="30"/>
    </row>
    <row r="153" spans="2:3" x14ac:dyDescent="0.2">
      <c r="B153" s="26"/>
      <c r="C153" s="30"/>
    </row>
    <row r="154" spans="2:3" x14ac:dyDescent="0.2">
      <c r="B154" s="26"/>
      <c r="C154" s="30"/>
    </row>
    <row r="155" spans="2:3" x14ac:dyDescent="0.2">
      <c r="B155" s="26"/>
      <c r="C155" s="30"/>
    </row>
  </sheetData>
  <sheetProtection sheet="1" objects="1" scenarios="1" selectLockedCells="1"/>
  <mergeCells count="6">
    <mergeCell ref="A7:C7"/>
    <mergeCell ref="A1:B1"/>
    <mergeCell ref="B3:C3"/>
    <mergeCell ref="B4:C4"/>
    <mergeCell ref="B5:C5"/>
    <mergeCell ref="B6:C6"/>
  </mergeCells>
  <dataValidations count="1">
    <dataValidation type="list" allowBlank="1" showInputMessage="1" showErrorMessage="1" sqref="C9:C69">
      <formula1>MgrScores</formula1>
    </dataValidation>
  </dataValidations>
  <hyperlinks>
    <hyperlink ref="B6:C6" r:id="rId1" display="Review courses of training offerings and select those that link to your development areas. Enroll in classes @  http://www.smcgov.org/LMS  "/>
  </hyperlinks>
  <pageMargins left="0.25" right="0.25" top="0.75" bottom="0.75" header="0.3" footer="0.3"/>
  <pageSetup scale="97" fitToHeight="0" orientation="landscape" r:id="rId2"/>
  <headerFooter>
    <oddHeader>&amp;L&amp;G&amp;R&amp;D</oddHeader>
    <oddFooter>&amp;LCounty of San Mateo 
Human Resources Department&amp;CManager, Supervisor &amp; CEMA - Skill Set Self-Assessment &amp;R&amp;P</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abSelected="1" showRuler="0" zoomScaleNormal="100" zoomScaleSheetLayoutView="100" workbookViewId="0">
      <selection activeCell="B10" sqref="B10:N10"/>
    </sheetView>
  </sheetViews>
  <sheetFormatPr defaultRowHeight="15" x14ac:dyDescent="0.25"/>
  <cols>
    <col min="1" max="1" width="8.25" style="4" customWidth="1"/>
    <col min="2" max="2" width="6" customWidth="1"/>
    <col min="3" max="3" width="5.375" customWidth="1"/>
    <col min="4" max="5" width="5.875" customWidth="1"/>
    <col min="6" max="6" width="5.25" customWidth="1"/>
    <col min="7" max="7" width="5" customWidth="1"/>
    <col min="8" max="8" width="5.625" customWidth="1"/>
    <col min="9" max="9" width="5.5" customWidth="1"/>
    <col min="10" max="10" width="5.875" customWidth="1"/>
    <col min="11" max="11" width="4.375" customWidth="1"/>
    <col min="12" max="12" width="6.5" customWidth="1"/>
    <col min="13" max="13" width="18.25" style="33" customWidth="1"/>
    <col min="14" max="14" width="49.75" customWidth="1"/>
    <col min="15" max="15" width="9" customWidth="1"/>
  </cols>
  <sheetData>
    <row r="1" spans="1:15" ht="50.25" customHeight="1" x14ac:dyDescent="0.25">
      <c r="A1" s="88" t="s">
        <v>107</v>
      </c>
      <c r="B1" s="88"/>
      <c r="C1" s="88"/>
      <c r="D1" s="88"/>
      <c r="E1" s="88"/>
      <c r="F1" s="88"/>
      <c r="G1" s="88"/>
      <c r="H1" s="88"/>
      <c r="I1" s="88"/>
      <c r="J1" s="88"/>
      <c r="K1" s="88"/>
      <c r="L1" s="88"/>
      <c r="M1" s="88"/>
      <c r="N1" s="88"/>
    </row>
    <row r="2" spans="1:15" ht="28.5" customHeight="1" x14ac:dyDescent="0.2">
      <c r="A2" s="54" t="s">
        <v>18</v>
      </c>
      <c r="B2" s="54"/>
      <c r="C2" s="55"/>
      <c r="D2" s="55"/>
      <c r="E2" s="56"/>
      <c r="F2" s="55"/>
      <c r="G2" s="56"/>
      <c r="H2" s="55"/>
      <c r="I2" s="55"/>
      <c r="J2" s="55"/>
      <c r="K2" s="55"/>
      <c r="L2" s="57"/>
      <c r="M2" s="68" t="s">
        <v>106</v>
      </c>
      <c r="N2" s="74">
        <f ca="1">TODAY()</f>
        <v>42583</v>
      </c>
    </row>
    <row r="3" spans="1:15" ht="18.75" customHeight="1" x14ac:dyDescent="0.2">
      <c r="A3" s="89" t="s">
        <v>91</v>
      </c>
      <c r="B3" s="90"/>
      <c r="C3" s="90"/>
      <c r="D3" s="90"/>
      <c r="E3" s="90"/>
      <c r="F3" s="90"/>
      <c r="G3" s="90"/>
      <c r="H3" s="90"/>
      <c r="I3" s="90"/>
      <c r="J3" s="90"/>
      <c r="K3" s="90"/>
      <c r="L3" s="90"/>
      <c r="M3" s="90"/>
      <c r="N3" s="90"/>
      <c r="O3" s="45"/>
    </row>
    <row r="4" spans="1:15" ht="36" customHeight="1" x14ac:dyDescent="0.2">
      <c r="A4" s="69" t="s">
        <v>92</v>
      </c>
      <c r="B4" s="93" t="s">
        <v>93</v>
      </c>
      <c r="C4" s="94"/>
      <c r="D4" s="94"/>
      <c r="E4" s="94"/>
      <c r="F4" s="94"/>
      <c r="G4" s="94"/>
      <c r="H4" s="94"/>
      <c r="I4" s="94"/>
      <c r="J4" s="94"/>
      <c r="K4" s="94"/>
      <c r="L4" s="94"/>
      <c r="M4" s="94"/>
      <c r="N4" s="94"/>
      <c r="O4" s="45"/>
    </row>
    <row r="5" spans="1:15" ht="17.25" customHeight="1" x14ac:dyDescent="0.2">
      <c r="A5" s="89" t="s">
        <v>90</v>
      </c>
      <c r="B5" s="93" t="s">
        <v>110</v>
      </c>
      <c r="C5" s="94"/>
      <c r="D5" s="94"/>
      <c r="E5" s="94"/>
      <c r="F5" s="94"/>
      <c r="G5" s="94"/>
      <c r="H5" s="94"/>
      <c r="I5" s="94"/>
      <c r="J5" s="94"/>
      <c r="K5" s="94"/>
      <c r="L5" s="94"/>
      <c r="M5" s="94"/>
      <c r="N5" s="94"/>
      <c r="O5" s="45"/>
    </row>
    <row r="6" spans="1:15" ht="18.75" customHeight="1" x14ac:dyDescent="0.2">
      <c r="A6" s="92"/>
      <c r="B6" s="94"/>
      <c r="C6" s="94"/>
      <c r="D6" s="94"/>
      <c r="E6" s="94"/>
      <c r="F6" s="94"/>
      <c r="G6" s="94"/>
      <c r="H6" s="94"/>
      <c r="I6" s="94"/>
      <c r="J6" s="94"/>
      <c r="K6" s="94"/>
      <c r="L6" s="94"/>
      <c r="M6" s="94"/>
      <c r="N6" s="94"/>
      <c r="O6" s="45"/>
    </row>
    <row r="7" spans="1:15" ht="14.25" x14ac:dyDescent="0.2">
      <c r="A7" s="89" t="s">
        <v>94</v>
      </c>
      <c r="B7" s="93" t="s">
        <v>111</v>
      </c>
      <c r="C7" s="94"/>
      <c r="D7" s="94"/>
      <c r="E7" s="94"/>
      <c r="F7" s="94"/>
      <c r="G7" s="94"/>
      <c r="H7" s="94"/>
      <c r="I7" s="94"/>
      <c r="J7" s="94"/>
      <c r="K7" s="94"/>
      <c r="L7" s="94"/>
      <c r="M7" s="94"/>
      <c r="N7" s="94"/>
      <c r="O7" s="45"/>
    </row>
    <row r="8" spans="1:15" ht="14.25" x14ac:dyDescent="0.2">
      <c r="A8" s="92"/>
      <c r="B8" s="94"/>
      <c r="C8" s="94"/>
      <c r="D8" s="94"/>
      <c r="E8" s="94"/>
      <c r="F8" s="94"/>
      <c r="G8" s="94"/>
      <c r="H8" s="94"/>
      <c r="I8" s="94"/>
      <c r="J8" s="94"/>
      <c r="K8" s="94"/>
      <c r="L8" s="94"/>
      <c r="M8" s="94"/>
      <c r="N8" s="94"/>
      <c r="O8" s="45"/>
    </row>
    <row r="9" spans="1:15" ht="18" customHeight="1" x14ac:dyDescent="0.2">
      <c r="A9" s="92"/>
      <c r="B9" s="94"/>
      <c r="C9" s="94"/>
      <c r="D9" s="94"/>
      <c r="E9" s="94"/>
      <c r="F9" s="94"/>
      <c r="G9" s="94"/>
      <c r="H9" s="94"/>
      <c r="I9" s="94"/>
      <c r="J9" s="94"/>
      <c r="K9" s="94"/>
      <c r="L9" s="94"/>
      <c r="M9" s="94"/>
      <c r="N9" s="94"/>
      <c r="O9" s="45"/>
    </row>
    <row r="10" spans="1:15" ht="26.25" customHeight="1" x14ac:dyDescent="0.2">
      <c r="A10" s="69" t="s">
        <v>95</v>
      </c>
      <c r="B10" s="91" t="s">
        <v>109</v>
      </c>
      <c r="C10" s="92"/>
      <c r="D10" s="92"/>
      <c r="E10" s="92"/>
      <c r="F10" s="92"/>
      <c r="G10" s="92"/>
      <c r="H10" s="92"/>
      <c r="I10" s="92"/>
      <c r="J10" s="92"/>
      <c r="K10" s="92"/>
      <c r="L10" s="92"/>
      <c r="M10" s="92"/>
      <c r="N10" s="92"/>
      <c r="O10" s="45"/>
    </row>
    <row r="11" spans="1:15" ht="37.5" customHeight="1" x14ac:dyDescent="0.25">
      <c r="A11" s="38"/>
      <c r="B11" s="35"/>
      <c r="C11" s="35"/>
      <c r="D11" s="35"/>
      <c r="E11" s="36"/>
      <c r="F11" s="35"/>
      <c r="G11" s="36"/>
      <c r="H11" s="35"/>
      <c r="I11" s="35"/>
      <c r="J11" s="35"/>
      <c r="K11" s="35"/>
      <c r="L11" s="37"/>
      <c r="M11" s="35"/>
      <c r="N11" s="70" t="s">
        <v>70</v>
      </c>
    </row>
    <row r="12" spans="1:15" ht="18.75" customHeight="1" x14ac:dyDescent="0.2">
      <c r="A12" s="20">
        <v>1</v>
      </c>
      <c r="B12" s="17">
        <f>'Self-Assessment'!C9</f>
        <v>0</v>
      </c>
      <c r="C12" s="20">
        <v>61</v>
      </c>
      <c r="D12" s="19">
        <f>'Self-Assessment'!C69</f>
        <v>0</v>
      </c>
      <c r="E12" s="47"/>
      <c r="F12" s="34"/>
      <c r="G12" s="8"/>
      <c r="H12" s="8"/>
      <c r="I12" s="8"/>
      <c r="J12" s="8"/>
      <c r="K12" s="8"/>
      <c r="L12" s="8"/>
      <c r="M12" s="32">
        <f>AVERAGE(B12,D12,F12)</f>
        <v>0</v>
      </c>
      <c r="N12" s="6" t="s">
        <v>71</v>
      </c>
    </row>
    <row r="13" spans="1:15" ht="18" x14ac:dyDescent="0.2">
      <c r="A13" s="20">
        <v>2</v>
      </c>
      <c r="B13" s="17">
        <f>'Self-Assessment'!C10</f>
        <v>0</v>
      </c>
      <c r="C13" s="20">
        <v>23</v>
      </c>
      <c r="D13" s="46">
        <f>'Self-Assessment'!C31</f>
        <v>0</v>
      </c>
      <c r="E13" s="9"/>
      <c r="F13" s="34"/>
      <c r="G13" s="8"/>
      <c r="H13" s="8"/>
      <c r="I13" s="8"/>
      <c r="J13" s="8"/>
      <c r="K13" s="8"/>
      <c r="L13" s="8"/>
      <c r="M13" s="32">
        <f>AVERAGE(B13,D13)</f>
        <v>0</v>
      </c>
      <c r="N13" s="6" t="s">
        <v>72</v>
      </c>
    </row>
    <row r="14" spans="1:15" ht="18" x14ac:dyDescent="0.25">
      <c r="A14" s="3">
        <v>3</v>
      </c>
      <c r="B14" s="29">
        <f>'Self-Assessment'!C11</f>
        <v>0</v>
      </c>
      <c r="C14" s="20">
        <v>24</v>
      </c>
      <c r="D14" s="19">
        <f>'Self-Assessment'!C32</f>
        <v>0</v>
      </c>
      <c r="E14" s="3">
        <v>47</v>
      </c>
      <c r="F14" s="17">
        <f>'Self-Assessment'!C55</f>
        <v>0</v>
      </c>
      <c r="G14" s="9"/>
      <c r="H14" s="34"/>
      <c r="I14" s="8"/>
      <c r="J14" s="27"/>
      <c r="K14" s="8"/>
      <c r="L14" s="8"/>
      <c r="M14" s="32">
        <f>AVERAGE(B14,D14,F14)</f>
        <v>0</v>
      </c>
      <c r="N14" s="6" t="s">
        <v>73</v>
      </c>
    </row>
    <row r="15" spans="1:15" ht="18" x14ac:dyDescent="0.25">
      <c r="A15" s="3">
        <v>25</v>
      </c>
      <c r="B15" s="17">
        <f>'Self-Assessment'!C33</f>
        <v>0</v>
      </c>
      <c r="C15" s="20">
        <v>48</v>
      </c>
      <c r="D15" s="19">
        <f>'Self-Assessment'!C56</f>
        <v>0</v>
      </c>
      <c r="E15" s="3"/>
      <c r="F15" s="48"/>
      <c r="G15" s="8"/>
      <c r="H15" s="34"/>
      <c r="I15" s="7"/>
      <c r="J15" s="27"/>
      <c r="K15" s="8"/>
      <c r="L15" s="8"/>
      <c r="M15" s="32">
        <f>AVERAGE(B15,D15)</f>
        <v>0</v>
      </c>
      <c r="N15" s="6" t="s">
        <v>74</v>
      </c>
    </row>
    <row r="16" spans="1:15" ht="18" x14ac:dyDescent="0.25">
      <c r="A16" s="20">
        <v>5</v>
      </c>
      <c r="B16" s="17">
        <f>'Self-Assessment'!C13</f>
        <v>0</v>
      </c>
      <c r="C16" s="20">
        <v>26</v>
      </c>
      <c r="D16" s="19">
        <f>'Self-Assessment'!C34</f>
        <v>0</v>
      </c>
      <c r="E16" s="3">
        <v>49</v>
      </c>
      <c r="F16" s="24">
        <f>'Self-Assessment'!C57</f>
        <v>0</v>
      </c>
      <c r="G16" s="9"/>
      <c r="H16" s="9"/>
      <c r="I16" s="20"/>
      <c r="J16" s="34"/>
      <c r="K16" s="8"/>
      <c r="L16" s="8"/>
      <c r="M16" s="32">
        <f>AVERAGE(B16,D16,F16)</f>
        <v>0</v>
      </c>
      <c r="N16" s="6" t="s">
        <v>19</v>
      </c>
    </row>
    <row r="17" spans="1:14" ht="26.25" customHeight="1" thickBot="1" x14ac:dyDescent="0.3">
      <c r="A17" s="39"/>
      <c r="B17" s="14"/>
      <c r="C17" s="21"/>
      <c r="D17" s="11"/>
      <c r="E17" s="21"/>
      <c r="F17" s="11"/>
      <c r="G17" s="21"/>
      <c r="H17" s="11"/>
      <c r="I17" s="21"/>
      <c r="J17" s="11"/>
      <c r="K17" s="11"/>
      <c r="L17" s="11"/>
      <c r="M17" s="49">
        <f>AVERAGE(M12,M13,M14,M15,M16)</f>
        <v>0</v>
      </c>
      <c r="N17" s="50" t="s">
        <v>51</v>
      </c>
    </row>
    <row r="18" spans="1:14" ht="36.75" customHeight="1" x14ac:dyDescent="0.25">
      <c r="A18" s="3"/>
      <c r="B18" s="13"/>
      <c r="C18" s="22"/>
      <c r="D18" s="9"/>
      <c r="E18" s="22"/>
      <c r="F18" s="9"/>
      <c r="G18" s="22"/>
      <c r="H18" s="9"/>
      <c r="I18" s="22"/>
      <c r="J18" s="9"/>
      <c r="K18" s="9"/>
      <c r="L18" s="9"/>
      <c r="N18" s="71" t="s">
        <v>75</v>
      </c>
    </row>
    <row r="19" spans="1:14" ht="18" x14ac:dyDescent="0.25">
      <c r="A19" s="3">
        <v>6</v>
      </c>
      <c r="B19" s="18">
        <f>'Self-Assessment'!C14</f>
        <v>0</v>
      </c>
      <c r="C19" s="3">
        <v>27</v>
      </c>
      <c r="D19" s="16">
        <f>'Self-Assessment'!C35</f>
        <v>0</v>
      </c>
      <c r="E19" s="3"/>
      <c r="F19" s="10"/>
      <c r="G19" s="3"/>
      <c r="H19" s="28"/>
      <c r="I19" s="3"/>
      <c r="J19" s="10"/>
      <c r="K19" s="10"/>
      <c r="L19" s="10"/>
      <c r="M19" s="32">
        <f>AVERAGE(B19,D19)</f>
        <v>0</v>
      </c>
      <c r="N19" t="s">
        <v>21</v>
      </c>
    </row>
    <row r="20" spans="1:14" ht="18" x14ac:dyDescent="0.25">
      <c r="A20" s="3">
        <v>7</v>
      </c>
      <c r="B20" s="18">
        <f>'Self-Assessment'!C15</f>
        <v>0</v>
      </c>
      <c r="C20" s="3">
        <v>28</v>
      </c>
      <c r="D20" s="16">
        <f>'Self-Assessment'!C36</f>
        <v>0</v>
      </c>
      <c r="E20" s="3"/>
      <c r="F20" s="28"/>
      <c r="G20" s="3"/>
      <c r="H20" s="28"/>
      <c r="I20" s="3"/>
      <c r="J20" s="10"/>
      <c r="K20" s="10"/>
      <c r="L20" s="10"/>
      <c r="M20" s="32">
        <f>AVERAGE(B20,D20)</f>
        <v>0</v>
      </c>
      <c r="N20" t="s">
        <v>76</v>
      </c>
    </row>
    <row r="21" spans="1:14" ht="18" x14ac:dyDescent="0.25">
      <c r="A21" s="3">
        <v>8</v>
      </c>
      <c r="B21" s="18">
        <f>'Self-Assessment'!C16</f>
        <v>0</v>
      </c>
      <c r="C21" s="3">
        <v>29</v>
      </c>
      <c r="D21" s="16">
        <f>'Self-Assessment'!C37</f>
        <v>0</v>
      </c>
      <c r="E21" s="3">
        <v>31</v>
      </c>
      <c r="F21" s="16">
        <f>'Self-Assessment'!C39</f>
        <v>0</v>
      </c>
      <c r="G21" s="3">
        <v>33</v>
      </c>
      <c r="H21" s="16">
        <f>'Self-Assessment'!C41</f>
        <v>0</v>
      </c>
      <c r="I21" s="3"/>
      <c r="J21" s="28"/>
      <c r="K21" s="10"/>
      <c r="L21" s="10"/>
      <c r="M21" s="32">
        <f>AVERAGE(B21,D21,F21,H21)</f>
        <v>0</v>
      </c>
      <c r="N21" t="s">
        <v>55</v>
      </c>
    </row>
    <row r="22" spans="1:14" ht="18" x14ac:dyDescent="0.25">
      <c r="A22" s="3">
        <v>9</v>
      </c>
      <c r="B22" s="18">
        <f>'Self-Assessment'!C17</f>
        <v>0</v>
      </c>
      <c r="C22" s="3">
        <v>30</v>
      </c>
      <c r="D22" s="16">
        <f>'Self-Assessment'!C38</f>
        <v>0</v>
      </c>
      <c r="E22" s="3">
        <v>32</v>
      </c>
      <c r="F22" s="16">
        <f>'Self-Assessment'!C40</f>
        <v>0</v>
      </c>
      <c r="G22" s="3"/>
      <c r="H22" s="28"/>
      <c r="I22" s="3"/>
      <c r="J22" s="28"/>
      <c r="K22" s="10"/>
      <c r="L22" s="10"/>
      <c r="M22" s="32">
        <f>AVERAGE(B22,D22)</f>
        <v>0</v>
      </c>
      <c r="N22" t="s">
        <v>77</v>
      </c>
    </row>
    <row r="23" spans="1:14" ht="21.75" customHeight="1" x14ac:dyDescent="0.25">
      <c r="A23" s="3">
        <v>10</v>
      </c>
      <c r="B23" s="18">
        <f>'Self-Assessment'!C18</f>
        <v>0</v>
      </c>
      <c r="C23" s="3">
        <v>34</v>
      </c>
      <c r="D23" s="16">
        <f>'Self-Assessment'!C42</f>
        <v>0</v>
      </c>
      <c r="E23" s="3"/>
      <c r="F23" s="10"/>
      <c r="G23" s="3"/>
      <c r="H23" s="10"/>
      <c r="I23" s="3"/>
      <c r="J23" s="28"/>
      <c r="K23" s="10"/>
      <c r="L23" s="10"/>
      <c r="M23" s="32">
        <f>AVERAGE(B23,D23)</f>
        <v>0</v>
      </c>
      <c r="N23" t="s">
        <v>78</v>
      </c>
    </row>
    <row r="24" spans="1:14" ht="21.75" customHeight="1" thickBot="1" x14ac:dyDescent="0.3">
      <c r="A24" s="3"/>
      <c r="B24" s="42"/>
      <c r="C24" s="3"/>
      <c r="D24" s="28"/>
      <c r="E24" s="3"/>
      <c r="F24" s="10"/>
      <c r="G24" s="3"/>
      <c r="H24" s="10"/>
      <c r="I24" s="3"/>
      <c r="J24" s="28"/>
      <c r="K24" s="10"/>
      <c r="L24" s="10"/>
      <c r="M24" s="51">
        <f>AVERAGE(M19,M20,M21,M22,M23)</f>
        <v>0</v>
      </c>
      <c r="N24" s="50" t="s">
        <v>51</v>
      </c>
    </row>
    <row r="25" spans="1:14" ht="40.5" customHeight="1" x14ac:dyDescent="0.25">
      <c r="A25" s="3"/>
      <c r="B25" s="15"/>
      <c r="C25" s="22"/>
      <c r="D25" s="12"/>
      <c r="E25" s="22"/>
      <c r="F25" s="12"/>
      <c r="G25" s="22"/>
      <c r="H25" s="12"/>
      <c r="I25" s="22"/>
      <c r="J25" s="12"/>
      <c r="K25" s="12"/>
      <c r="L25" s="12"/>
      <c r="N25" s="73" t="s">
        <v>79</v>
      </c>
    </row>
    <row r="26" spans="1:14" ht="18" x14ac:dyDescent="0.25">
      <c r="A26" s="3">
        <v>4</v>
      </c>
      <c r="B26" s="18">
        <f>'Self-Assessment'!C12</f>
        <v>0</v>
      </c>
      <c r="C26" s="3">
        <v>11</v>
      </c>
      <c r="D26" s="16">
        <f>'Self-Assessment'!C43</f>
        <v>0</v>
      </c>
      <c r="E26" s="3">
        <v>35</v>
      </c>
      <c r="F26" s="41">
        <f>'Self-Assessment'!C43</f>
        <v>0</v>
      </c>
      <c r="G26" s="3"/>
      <c r="H26" s="4"/>
      <c r="I26" s="3"/>
      <c r="J26" s="4"/>
      <c r="K26" s="4"/>
      <c r="L26" s="4"/>
      <c r="M26" s="32">
        <f>AVERAGE(B26,D26,F26)</f>
        <v>0</v>
      </c>
      <c r="N26" t="s">
        <v>7</v>
      </c>
    </row>
    <row r="27" spans="1:14" ht="18" x14ac:dyDescent="0.25">
      <c r="A27" s="3">
        <v>12</v>
      </c>
      <c r="B27" s="18">
        <f>'Self-Assessment'!C20</f>
        <v>0</v>
      </c>
      <c r="C27" s="3">
        <v>36</v>
      </c>
      <c r="D27" s="16">
        <f>'Self-Assessment'!C44</f>
        <v>0</v>
      </c>
      <c r="E27" s="3">
        <v>50</v>
      </c>
      <c r="F27" s="16">
        <f>'Self-Assessment'!C58</f>
        <v>0</v>
      </c>
      <c r="G27" s="3">
        <v>57</v>
      </c>
      <c r="H27" s="16">
        <f>'Self-Assessment'!C65</f>
        <v>0</v>
      </c>
      <c r="J27" s="28"/>
      <c r="K27" s="10"/>
      <c r="L27" s="10"/>
      <c r="M27" s="32">
        <f>AVERAGE(B27,D27,F27,H27)</f>
        <v>0</v>
      </c>
      <c r="N27" t="s">
        <v>80</v>
      </c>
    </row>
    <row r="28" spans="1:14" ht="18" x14ac:dyDescent="0.25">
      <c r="A28" s="3">
        <v>13</v>
      </c>
      <c r="B28" s="18">
        <f>'Self-Assessment'!C21</f>
        <v>0</v>
      </c>
      <c r="C28" s="3">
        <v>37</v>
      </c>
      <c r="D28" s="16">
        <f>'Self-Assessment'!C45</f>
        <v>0</v>
      </c>
      <c r="E28" s="3">
        <v>51</v>
      </c>
      <c r="F28" s="16">
        <f>'Self-Assessment'!C59</f>
        <v>0</v>
      </c>
      <c r="G28" s="3">
        <v>58</v>
      </c>
      <c r="H28" s="16">
        <f>'Self-Assessment'!C66</f>
        <v>0</v>
      </c>
      <c r="I28" s="3"/>
      <c r="J28" s="28"/>
      <c r="K28" s="4"/>
      <c r="L28" s="4"/>
      <c r="M28" s="32">
        <f>AVERAGE(B28,D28,F28,F28)</f>
        <v>0</v>
      </c>
      <c r="N28" t="s">
        <v>81</v>
      </c>
    </row>
    <row r="29" spans="1:14" ht="18" x14ac:dyDescent="0.25">
      <c r="A29" s="3">
        <v>14</v>
      </c>
      <c r="B29" s="18">
        <f>'Self-Assessment'!C22</f>
        <v>0</v>
      </c>
      <c r="C29" s="3">
        <v>38</v>
      </c>
      <c r="D29" s="16">
        <f>'Self-Assessment'!C46</f>
        <v>0</v>
      </c>
      <c r="E29" s="3">
        <v>52</v>
      </c>
      <c r="F29" s="16">
        <f>'Self-Assessment'!C60</f>
        <v>0</v>
      </c>
      <c r="G29" s="3"/>
      <c r="H29" s="28"/>
      <c r="I29" s="3"/>
      <c r="J29" s="4"/>
      <c r="K29" s="4"/>
      <c r="L29" s="4"/>
      <c r="M29" s="32">
        <f>AVERAGE(B29,D29,F29)</f>
        <v>0</v>
      </c>
      <c r="N29" t="s">
        <v>82</v>
      </c>
    </row>
    <row r="30" spans="1:14" ht="18" x14ac:dyDescent="0.25">
      <c r="A30" s="3">
        <v>15</v>
      </c>
      <c r="B30" s="18">
        <f>'Self-Assessment'!C23</f>
        <v>0</v>
      </c>
      <c r="C30" s="3">
        <v>39</v>
      </c>
      <c r="D30" s="16">
        <f>'Self-Assessment'!C47</f>
        <v>0</v>
      </c>
      <c r="E30" s="3">
        <v>53</v>
      </c>
      <c r="F30" s="16">
        <f>'Self-Assessment'!C61</f>
        <v>0</v>
      </c>
      <c r="G30" s="3">
        <v>59</v>
      </c>
      <c r="H30" s="16">
        <f>'Self-Assessment'!C67</f>
        <v>0</v>
      </c>
      <c r="I30" s="3"/>
      <c r="J30" s="28"/>
      <c r="K30" s="4"/>
      <c r="L30" s="4"/>
      <c r="M30" s="32">
        <f>AVERAGE(B30,D30,F30,H30)</f>
        <v>0</v>
      </c>
      <c r="N30" t="s">
        <v>83</v>
      </c>
    </row>
    <row r="31" spans="1:14" ht="18.75" thickBot="1" x14ac:dyDescent="0.3">
      <c r="A31" s="3"/>
      <c r="B31" s="15"/>
      <c r="C31" s="3"/>
      <c r="D31" s="4"/>
      <c r="E31" s="12"/>
      <c r="F31" s="12"/>
      <c r="G31" s="12"/>
      <c r="H31" s="12"/>
      <c r="I31" s="12"/>
      <c r="J31" s="12"/>
      <c r="K31" s="12"/>
      <c r="L31" s="12"/>
      <c r="M31" s="51">
        <f>AVERAGE(M26,M27,M28,M29,M30)</f>
        <v>0</v>
      </c>
      <c r="N31" s="50" t="s">
        <v>50</v>
      </c>
    </row>
    <row r="32" spans="1:14" ht="36" customHeight="1" x14ac:dyDescent="0.25">
      <c r="A32" s="3"/>
      <c r="B32" s="15"/>
      <c r="C32" s="22"/>
      <c r="D32" s="12"/>
      <c r="E32" s="12"/>
      <c r="F32" s="12"/>
      <c r="G32" s="12"/>
      <c r="H32" s="12"/>
      <c r="I32" s="12"/>
      <c r="J32" s="12"/>
      <c r="K32" s="12"/>
      <c r="L32" s="12"/>
      <c r="N32" s="72" t="s">
        <v>84</v>
      </c>
    </row>
    <row r="33" spans="1:14" ht="18" x14ac:dyDescent="0.25">
      <c r="A33" s="3">
        <v>16</v>
      </c>
      <c r="B33" s="18">
        <f>'Self-Assessment'!C24</f>
        <v>0</v>
      </c>
      <c r="C33" s="3">
        <v>40</v>
      </c>
      <c r="D33" s="16">
        <f>'Self-Assessment'!C48</f>
        <v>0</v>
      </c>
      <c r="E33" s="4"/>
      <c r="F33" s="4"/>
      <c r="G33" s="4"/>
      <c r="H33" s="4"/>
      <c r="I33" s="4"/>
      <c r="J33" s="4"/>
      <c r="K33" s="4"/>
      <c r="L33" s="4"/>
      <c r="M33" s="32">
        <f t="shared" ref="M33:M38" si="0">AVERAGE(B33,D33)</f>
        <v>0</v>
      </c>
      <c r="N33" t="s">
        <v>16</v>
      </c>
    </row>
    <row r="34" spans="1:14" ht="18" x14ac:dyDescent="0.25">
      <c r="A34" s="3">
        <v>17</v>
      </c>
      <c r="B34" s="18">
        <f>'Self-Assessment'!C25</f>
        <v>0</v>
      </c>
      <c r="C34" s="3">
        <v>41</v>
      </c>
      <c r="D34" s="16">
        <f>'Self-Assessment'!C49</f>
        <v>0</v>
      </c>
      <c r="E34" s="4">
        <v>54</v>
      </c>
      <c r="F34" s="40">
        <f>'Self-Assessment'!C62</f>
        <v>0</v>
      </c>
      <c r="G34" s="4"/>
      <c r="H34" s="4"/>
      <c r="I34" s="4"/>
      <c r="J34" s="4"/>
      <c r="K34" s="4"/>
      <c r="L34" s="4"/>
      <c r="M34" s="32">
        <f>AVERAGE(B34,D34,F34)</f>
        <v>0</v>
      </c>
      <c r="N34" t="s">
        <v>103</v>
      </c>
    </row>
    <row r="35" spans="1:14" ht="18" x14ac:dyDescent="0.25">
      <c r="A35" s="3">
        <v>18</v>
      </c>
      <c r="B35" s="18">
        <f>'Self-Assessment'!C26</f>
        <v>0</v>
      </c>
      <c r="C35" s="3">
        <v>42</v>
      </c>
      <c r="D35" s="16">
        <f>'Self-Assessment'!C50</f>
        <v>0</v>
      </c>
      <c r="E35" s="4"/>
      <c r="F35" s="4"/>
      <c r="G35" s="4"/>
      <c r="H35" s="4"/>
      <c r="I35" s="4"/>
      <c r="J35" s="4"/>
      <c r="K35" s="4"/>
      <c r="L35" s="4"/>
      <c r="M35" s="32">
        <f t="shared" si="0"/>
        <v>0</v>
      </c>
      <c r="N35" t="s">
        <v>85</v>
      </c>
    </row>
    <row r="36" spans="1:14" ht="18" x14ac:dyDescent="0.25">
      <c r="A36" s="3">
        <v>19</v>
      </c>
      <c r="B36" s="18">
        <f>'Self-Assessment'!C27</f>
        <v>0</v>
      </c>
      <c r="C36" s="3">
        <v>43</v>
      </c>
      <c r="D36" s="16">
        <f>'Self-Assessment'!C51</f>
        <v>0</v>
      </c>
      <c r="E36" s="4"/>
      <c r="F36" s="4"/>
      <c r="G36" s="4"/>
      <c r="H36" s="4"/>
      <c r="I36" s="4"/>
      <c r="J36" s="4"/>
      <c r="K36" s="4"/>
      <c r="L36" s="4"/>
      <c r="M36" s="32">
        <f t="shared" si="0"/>
        <v>0</v>
      </c>
      <c r="N36" t="s">
        <v>22</v>
      </c>
    </row>
    <row r="37" spans="1:14" ht="18" x14ac:dyDescent="0.25">
      <c r="A37" s="3">
        <v>20</v>
      </c>
      <c r="B37" s="18">
        <f>'Self-Assessment'!C28</f>
        <v>0</v>
      </c>
      <c r="C37" s="3">
        <v>44</v>
      </c>
      <c r="D37" s="16">
        <f>'Self-Assessment'!C52</f>
        <v>0</v>
      </c>
      <c r="E37" s="4">
        <v>55</v>
      </c>
      <c r="F37" s="16">
        <f>'Self-Assessment'!C63</f>
        <v>0</v>
      </c>
      <c r="G37" s="4">
        <v>60</v>
      </c>
      <c r="H37" s="40">
        <f>'Self-Assessment'!C68</f>
        <v>0</v>
      </c>
      <c r="I37" s="4"/>
      <c r="J37" s="4"/>
      <c r="K37" s="4"/>
      <c r="L37" s="4"/>
      <c r="M37" s="32">
        <f>AVERAGE(B37,D37,F37,H37)</f>
        <v>0</v>
      </c>
      <c r="N37" t="s">
        <v>86</v>
      </c>
    </row>
    <row r="38" spans="1:14" ht="18" x14ac:dyDescent="0.25">
      <c r="A38" s="3">
        <v>21</v>
      </c>
      <c r="B38" s="18">
        <f>'Self-Assessment'!C29</f>
        <v>0</v>
      </c>
      <c r="C38" s="20">
        <v>45</v>
      </c>
      <c r="D38" s="16">
        <f>'Self-Assessment'!C53</f>
        <v>0</v>
      </c>
      <c r="E38" s="4"/>
      <c r="F38" s="4"/>
      <c r="G38" s="4"/>
      <c r="H38" s="4"/>
      <c r="I38" s="4"/>
      <c r="J38" s="4"/>
      <c r="K38" s="4"/>
      <c r="L38" s="4"/>
      <c r="M38" s="32">
        <f t="shared" si="0"/>
        <v>0</v>
      </c>
      <c r="N38" t="s">
        <v>87</v>
      </c>
    </row>
    <row r="39" spans="1:14" ht="18" x14ac:dyDescent="0.25">
      <c r="A39" s="20">
        <v>22</v>
      </c>
      <c r="B39" s="18">
        <f>'Self-Assessment'!C30</f>
        <v>0</v>
      </c>
      <c r="C39" s="3">
        <v>46</v>
      </c>
      <c r="D39" s="18">
        <f>'Self-Assessment'!C54</f>
        <v>0</v>
      </c>
      <c r="E39" s="4">
        <v>56</v>
      </c>
      <c r="F39" s="16">
        <f>'Self-Assessment'!C64</f>
        <v>0</v>
      </c>
      <c r="G39" s="4"/>
      <c r="H39" s="28"/>
      <c r="I39" s="4"/>
      <c r="J39" s="4"/>
      <c r="K39" s="4"/>
      <c r="L39" s="4"/>
      <c r="M39" s="32">
        <f>AVERAGE(B39,D39,F39)</f>
        <v>0</v>
      </c>
      <c r="N39" t="s">
        <v>88</v>
      </c>
    </row>
    <row r="40" spans="1:14" ht="18.75" thickBot="1" x14ac:dyDescent="0.3">
      <c r="B40" s="12"/>
      <c r="C40" s="12"/>
      <c r="D40" s="12"/>
      <c r="E40" s="12"/>
      <c r="F40" s="12"/>
      <c r="G40" s="12"/>
      <c r="H40" s="12"/>
      <c r="I40" s="12"/>
      <c r="J40" s="12"/>
      <c r="K40" s="12"/>
      <c r="L40" s="12"/>
      <c r="M40" s="53">
        <f>AVERAGE(M33,M34,M35,M36,M37,M38,M39)</f>
        <v>0</v>
      </c>
      <c r="N40" s="52" t="s">
        <v>50</v>
      </c>
    </row>
    <row r="41" spans="1:14" ht="29.25" customHeight="1" x14ac:dyDescent="0.25">
      <c r="B41" s="12"/>
      <c r="E41" s="12"/>
      <c r="F41" s="12"/>
      <c r="G41" s="12"/>
      <c r="H41" s="12"/>
      <c r="I41" s="12"/>
      <c r="J41" s="12"/>
      <c r="K41" s="12"/>
      <c r="L41" s="12"/>
    </row>
    <row r="42" spans="1:14" x14ac:dyDescent="0.25">
      <c r="B42" s="12"/>
      <c r="C42" s="12"/>
      <c r="D42" s="12"/>
      <c r="E42" s="12"/>
      <c r="F42" s="12"/>
      <c r="G42" s="12"/>
      <c r="H42" s="12"/>
      <c r="I42" s="12"/>
      <c r="J42" s="12"/>
      <c r="K42" s="12"/>
      <c r="L42" s="12"/>
    </row>
    <row r="43" spans="1:14" x14ac:dyDescent="0.25">
      <c r="B43" s="12"/>
      <c r="C43" s="12"/>
      <c r="D43" s="12"/>
      <c r="E43" s="12"/>
      <c r="F43" s="12"/>
      <c r="G43" s="12"/>
      <c r="H43" s="12"/>
      <c r="I43" s="12"/>
      <c r="J43" s="12"/>
      <c r="K43" s="12"/>
      <c r="L43" s="12"/>
    </row>
    <row r="44" spans="1:14" x14ac:dyDescent="0.25">
      <c r="B44" s="12"/>
      <c r="C44" s="7"/>
      <c r="D44" s="7"/>
      <c r="E44" s="12"/>
      <c r="F44" s="12"/>
      <c r="G44" s="12"/>
      <c r="H44" s="12"/>
      <c r="I44" s="12"/>
      <c r="J44" s="12"/>
      <c r="K44" s="12"/>
      <c r="L44" s="12"/>
    </row>
    <row r="45" spans="1:14" x14ac:dyDescent="0.25">
      <c r="B45" s="12"/>
      <c r="C45" s="12"/>
      <c r="D45" s="12"/>
      <c r="E45" s="12"/>
      <c r="F45" s="12"/>
      <c r="G45" s="12"/>
      <c r="H45" s="12"/>
      <c r="I45" s="12"/>
      <c r="J45" s="12"/>
      <c r="K45" s="12"/>
      <c r="L45" s="12"/>
    </row>
  </sheetData>
  <sheetProtection sheet="1" objects="1" scenarios="1" selectLockedCells="1" selectUnlockedCells="1"/>
  <mergeCells count="8">
    <mergeCell ref="A1:N1"/>
    <mergeCell ref="A3:N3"/>
    <mergeCell ref="B10:N10"/>
    <mergeCell ref="A7:A9"/>
    <mergeCell ref="B5:N6"/>
    <mergeCell ref="A5:A6"/>
    <mergeCell ref="B7:N9"/>
    <mergeCell ref="B4:N4"/>
  </mergeCells>
  <pageMargins left="0.5" right="0.5" top="0.5" bottom="0.5" header="0.3" footer="0.3"/>
  <pageSetup scale="90" orientation="landscape" r:id="rId1"/>
  <headerFooter>
    <oddHeader>&amp;R&amp;D</oddHeader>
    <firstHeader>&amp;R&amp;D</firstHeader>
  </headerFooter>
  <rowBreaks count="1" manualBreakCount="1">
    <brk id="24" max="13" man="1"/>
  </rowBreaks>
  <ignoredErrors>
    <ignoredError sqref="M13:M14 M21 M34 M3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A5"/>
    </sheetView>
  </sheetViews>
  <sheetFormatPr defaultRowHeight="14.25" x14ac:dyDescent="0.2"/>
  <sheetData>
    <row r="1" spans="1:1" x14ac:dyDescent="0.2">
      <c r="A1">
        <v>1</v>
      </c>
    </row>
    <row r="2" spans="1:1" x14ac:dyDescent="0.2">
      <c r="A2">
        <v>2</v>
      </c>
    </row>
    <row r="3" spans="1:1" x14ac:dyDescent="0.2">
      <c r="A3">
        <v>3</v>
      </c>
    </row>
    <row r="4" spans="1:1" x14ac:dyDescent="0.2">
      <c r="A4">
        <v>4</v>
      </c>
    </row>
    <row r="5" spans="1:1" x14ac:dyDescent="0.2">
      <c r="A5">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1FAD3F8C652F4A91DFB739D146E36B" ma:contentTypeVersion="1" ma:contentTypeDescription="Create a new document." ma:contentTypeScope="" ma:versionID="8618aefb953308c6f410ce977646f8c1">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C96E639-EE80-4CDB-B7A6-3CF3DF9BB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97924A-B60B-4BAD-AF3E-32446ABDDF32}">
  <ds:schemaRefs>
    <ds:schemaRef ds:uri="http://schemas.microsoft.com/sharepoint/v3/contenttype/forms"/>
  </ds:schemaRefs>
</ds:datastoreItem>
</file>

<file path=customXml/itemProps3.xml><?xml version="1.0" encoding="utf-8"?>
<ds:datastoreItem xmlns:ds="http://schemas.openxmlformats.org/officeDocument/2006/customXml" ds:itemID="{14B56F6C-70D5-4479-B875-2244B54CB0ED}">
  <ds:schemaRefs>
    <ds:schemaRef ds:uri="http://purl.org/dc/elements/1.1/"/>
    <ds:schemaRef ds:uri="http://schemas.microsoft.com/office/2006/documentManagement/types"/>
    <ds:schemaRef ds:uri="http://schemas.microsoft.com/office/2006/metadata/properties"/>
    <ds:schemaRef ds:uri="http://schemas.microsoft.com/sharepoint/v3"/>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Self-Assessment</vt:lpstr>
      <vt:lpstr>Answer Sheet</vt:lpstr>
      <vt:lpstr>Score</vt:lpstr>
      <vt:lpstr>MgrScores</vt:lpstr>
      <vt:lpstr>'Answer Sheet'!Print_Area</vt:lpstr>
      <vt:lpstr>'Self-Assessment'!Print_Area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Manager Self Assessment Tool</dc:title>
  <dc:creator>claire.raymond</dc:creator>
  <cp:lastModifiedBy>Julie Goebel</cp:lastModifiedBy>
  <cp:lastPrinted>2016-04-04T14:35:38Z</cp:lastPrinted>
  <dcterms:created xsi:type="dcterms:W3CDTF">2013-01-09T18:27:55Z</dcterms:created>
  <dcterms:modified xsi:type="dcterms:W3CDTF">2016-08-01T16:37:30Z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0x010100A91FAD3F8C652F4A91DFB739D146E36B</vt:lpwstr>
  </property>
</Properties>
</file>